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<sst xmlns="http://schemas.openxmlformats.org/spreadsheetml/2006/main" count="96" uniqueCount="21">
  <si>
    <t>P4 and Under Boys</t>
  </si>
  <si>
    <t>Position</t>
  </si>
  <si>
    <t>Race Number</t>
  </si>
  <si>
    <t>Time</t>
  </si>
  <si>
    <t>Name</t>
  </si>
  <si>
    <t>Club</t>
  </si>
  <si>
    <t>P4 and Under Girls</t>
  </si>
  <si>
    <t>P5 Boys</t>
  </si>
  <si>
    <t>P5 Girls</t>
  </si>
  <si>
    <t>P6 Boys</t>
  </si>
  <si>
    <t>P6 Girls</t>
  </si>
  <si>
    <t>P7 Boys</t>
  </si>
  <si>
    <t>P7 Girls</t>
  </si>
  <si>
    <t>Year 8 Boys</t>
  </si>
  <si>
    <t>Year 8 Girls</t>
  </si>
  <si>
    <t>Year 9 Boys</t>
  </si>
  <si>
    <t>Year 9 Girls</t>
  </si>
  <si>
    <t>Year 10 Boys</t>
  </si>
  <si>
    <t>Year 10 Girls</t>
  </si>
  <si>
    <t>Year 11+ Boys</t>
  </si>
  <si>
    <t>Year 11+ Girls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</si>
</sst>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Outlook\W3EXFWWY\McGrady%20Junior%20XC%20Master%20Shee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g Sheet P4"/>
      <sheetName val="Reg Sheet P5"/>
      <sheetName val="Reg Sheet P6"/>
      <sheetName val="Reg Sheet P7"/>
      <sheetName val="Reg Sheet Yr8"/>
      <sheetName val="Reg Sheet Yr9"/>
      <sheetName val="Reg Sheet Yr10"/>
      <sheetName val="Reg Sheet Yr11+"/>
      <sheetName val="Finish Line (Time)"/>
      <sheetName val="Finish Line (Position)"/>
      <sheetName val="Race 1 Results"/>
      <sheetName val="Race 2 Results"/>
      <sheetName val="Race 3 Results"/>
      <sheetName val="Race 4 Results"/>
      <sheetName val="Race 5 Results"/>
      <sheetName val="Reg Sheet Template"/>
      <sheetName val="Entry List Alphabetical"/>
      <sheetName val="Age Groups"/>
      <sheetName val="Clubs"/>
      <sheetName val="Points"/>
    </sheetNames>
    <sheetDataSet>
      <sheetData sheetId="0">
        <row r="2">
          <cell r="A2">
            <v>1</v>
          </cell>
          <cell r="B2" t="str">
            <v>Ella McCrickard</v>
          </cell>
          <cell r="C2" t="str">
            <v>P4 &amp; Under Girls</v>
          </cell>
          <cell r="D2" t="str">
            <v>Newcastle AC</v>
          </cell>
          <cell r="E2" t="str">
            <v>Female</v>
          </cell>
          <cell r="F2">
            <v>39673</v>
          </cell>
        </row>
        <row r="3">
          <cell r="A3">
            <v>2</v>
          </cell>
          <cell r="B3" t="str">
            <v>Amy McCrickard</v>
          </cell>
          <cell r="C3" t="str">
            <v>P5 Girls</v>
          </cell>
          <cell r="D3" t="str">
            <v>Newcastle AC</v>
          </cell>
          <cell r="E3" t="str">
            <v>Female</v>
          </cell>
          <cell r="F3">
            <v>38353</v>
          </cell>
        </row>
        <row r="4">
          <cell r="A4">
            <v>3</v>
          </cell>
          <cell r="B4" t="str">
            <v>Lucy Grainger</v>
          </cell>
          <cell r="C4" t="str">
            <v>Yr12 Girls</v>
          </cell>
          <cell r="D4" t="str">
            <v>Newcastle AC</v>
          </cell>
          <cell r="E4" t="str">
            <v>Female</v>
          </cell>
          <cell r="F4">
            <v>35630</v>
          </cell>
        </row>
        <row r="5">
          <cell r="A5">
            <v>4</v>
          </cell>
          <cell r="B5" t="str">
            <v>Lewis McMullan</v>
          </cell>
          <cell r="C5" t="str">
            <v>P4 &amp; Under Boys</v>
          </cell>
          <cell r="D5" t="str">
            <v>East Down AC</v>
          </cell>
          <cell r="E5" t="str">
            <v>Male</v>
          </cell>
          <cell r="F5">
            <v>38870</v>
          </cell>
        </row>
        <row r="6">
          <cell r="A6">
            <v>5</v>
          </cell>
          <cell r="B6" t="str">
            <v>Christopher McMullan</v>
          </cell>
          <cell r="C6" t="str">
            <v>P6 Boys</v>
          </cell>
          <cell r="D6" t="str">
            <v>East Down AC</v>
          </cell>
          <cell r="E6" t="str">
            <v>Male</v>
          </cell>
          <cell r="F6">
            <v>37901</v>
          </cell>
        </row>
        <row r="7">
          <cell r="A7">
            <v>6</v>
          </cell>
          <cell r="B7" t="str">
            <v>Kerri Valentine</v>
          </cell>
          <cell r="C7" t="str">
            <v>Yr11 Girls</v>
          </cell>
          <cell r="D7" t="str">
            <v>Newcastle AC</v>
          </cell>
          <cell r="E7" t="str">
            <v>Female</v>
          </cell>
          <cell r="F7">
            <v>36094</v>
          </cell>
        </row>
        <row r="8">
          <cell r="A8">
            <v>7</v>
          </cell>
          <cell r="B8" t="str">
            <v>Adam Hughes</v>
          </cell>
          <cell r="C8" t="str">
            <v>P6 Boys</v>
          </cell>
          <cell r="D8" t="str">
            <v>Newcastle AC</v>
          </cell>
          <cell r="E8" t="str">
            <v>Male</v>
          </cell>
          <cell r="F8">
            <v>38100</v>
          </cell>
        </row>
        <row r="9">
          <cell r="A9">
            <v>8</v>
          </cell>
          <cell r="B9" t="str">
            <v>Aoife Cochrane</v>
          </cell>
          <cell r="C9" t="str">
            <v>Yr10 Girls</v>
          </cell>
          <cell r="D9" t="str">
            <v>East Down AC</v>
          </cell>
          <cell r="E9" t="str">
            <v>Female</v>
          </cell>
          <cell r="F9">
            <v>36649</v>
          </cell>
        </row>
        <row r="10">
          <cell r="A10">
            <v>9</v>
          </cell>
          <cell r="B10" t="str">
            <v>Chloe Brannigan</v>
          </cell>
          <cell r="C10" t="str">
            <v>P4 &amp; Under Girls</v>
          </cell>
          <cell r="D10" t="str">
            <v>Newcastle AC</v>
          </cell>
          <cell r="E10" t="str">
            <v>Female</v>
          </cell>
          <cell r="F10">
            <v>39154</v>
          </cell>
        </row>
        <row r="11">
          <cell r="A11">
            <v>10</v>
          </cell>
          <cell r="B11" t="str">
            <v>Rose Carson</v>
          </cell>
          <cell r="C11" t="str">
            <v>P4 &amp; Under Girls</v>
          </cell>
          <cell r="D11" t="str">
            <v>Newcastle AC</v>
          </cell>
          <cell r="E11" t="str">
            <v>Female</v>
          </cell>
          <cell r="F11">
            <v>38602</v>
          </cell>
        </row>
        <row r="12">
          <cell r="A12">
            <v>11</v>
          </cell>
          <cell r="B12" t="str">
            <v>Hannah Carson</v>
          </cell>
          <cell r="C12" t="str">
            <v>P6 Girls</v>
          </cell>
          <cell r="D12" t="str">
            <v>Newcastle AC</v>
          </cell>
          <cell r="E12" t="str">
            <v>Female</v>
          </cell>
          <cell r="F12">
            <v>37921</v>
          </cell>
        </row>
        <row r="13">
          <cell r="A13">
            <v>12</v>
          </cell>
          <cell r="B13" t="str">
            <v>Natasha Savage</v>
          </cell>
          <cell r="C13" t="str">
            <v>P7 Girls</v>
          </cell>
          <cell r="D13" t="str">
            <v>East Down AC</v>
          </cell>
          <cell r="E13" t="str">
            <v>Female</v>
          </cell>
          <cell r="F13">
            <v>37534</v>
          </cell>
        </row>
        <row r="14">
          <cell r="A14">
            <v>13</v>
          </cell>
          <cell r="B14" t="str">
            <v>Leo Tweedy</v>
          </cell>
          <cell r="C14" t="str">
            <v>Yr8 Boys</v>
          </cell>
          <cell r="D14" t="str">
            <v>Newcastle AC</v>
          </cell>
          <cell r="E14" t="str">
            <v>Male</v>
          </cell>
          <cell r="F14">
            <v>37319</v>
          </cell>
        </row>
        <row r="15">
          <cell r="A15">
            <v>14</v>
          </cell>
          <cell r="B15" t="str">
            <v>Cathal Kinsella</v>
          </cell>
          <cell r="C15" t="str">
            <v>P6 Boys</v>
          </cell>
          <cell r="D15" t="str">
            <v>East Down AC</v>
          </cell>
          <cell r="E15" t="str">
            <v>Male</v>
          </cell>
          <cell r="F15">
            <v>38103</v>
          </cell>
        </row>
        <row r="16">
          <cell r="A16">
            <v>15</v>
          </cell>
          <cell r="B16" t="str">
            <v>Grace Surginor</v>
          </cell>
          <cell r="C16" t="str">
            <v>P7 Girls</v>
          </cell>
          <cell r="D16" t="str">
            <v>East Down AC</v>
          </cell>
          <cell r="E16" t="str">
            <v>Female</v>
          </cell>
          <cell r="F16">
            <v>37707</v>
          </cell>
        </row>
        <row r="17">
          <cell r="A17">
            <v>16</v>
          </cell>
          <cell r="B17" t="str">
            <v>Elisha Surginor</v>
          </cell>
          <cell r="C17" t="str">
            <v>Yr10 Girls</v>
          </cell>
          <cell r="D17" t="str">
            <v>East Down AC</v>
          </cell>
          <cell r="E17" t="str">
            <v>Female</v>
          </cell>
          <cell r="F17">
            <v>36460</v>
          </cell>
        </row>
        <row r="18">
          <cell r="A18">
            <v>17</v>
          </cell>
          <cell r="B18" t="str">
            <v>Peter Grant</v>
          </cell>
          <cell r="C18" t="str">
            <v>P4 &amp; Under Boys</v>
          </cell>
          <cell r="D18" t="str">
            <v>Newcastle AC</v>
          </cell>
          <cell r="E18" t="str">
            <v>Male</v>
          </cell>
          <cell r="F18">
            <v>38730</v>
          </cell>
        </row>
        <row r="19">
          <cell r="A19">
            <v>18</v>
          </cell>
          <cell r="B19" t="str">
            <v>Zara Austin</v>
          </cell>
          <cell r="C19" t="str">
            <v>P7 Girls</v>
          </cell>
          <cell r="D19" t="str">
            <v>Newcastle AC</v>
          </cell>
          <cell r="E19" t="str">
            <v>Female</v>
          </cell>
          <cell r="F19">
            <v>37768</v>
          </cell>
        </row>
        <row r="20">
          <cell r="A20">
            <v>19</v>
          </cell>
          <cell r="B20" t="str">
            <v>Conrad Rice</v>
          </cell>
          <cell r="C20" t="str">
            <v>P6 Boys</v>
          </cell>
          <cell r="D20" t="str">
            <v>Newcastle AC</v>
          </cell>
          <cell r="E20" t="str">
            <v>Male</v>
          </cell>
          <cell r="F20">
            <v>38133</v>
          </cell>
        </row>
        <row r="21">
          <cell r="A21">
            <v>20</v>
          </cell>
          <cell r="B21" t="str">
            <v>Áine Rice</v>
          </cell>
          <cell r="C21" t="str">
            <v>Yr8 Girls</v>
          </cell>
          <cell r="D21" t="str">
            <v>Newcastle AC</v>
          </cell>
          <cell r="E21" t="str">
            <v>Female</v>
          </cell>
          <cell r="F21">
            <v>37213</v>
          </cell>
        </row>
        <row r="22">
          <cell r="A22">
            <v>21</v>
          </cell>
          <cell r="B22" t="str">
            <v>Lucy Toner-Hale</v>
          </cell>
          <cell r="C22" t="str">
            <v>P4 &amp; Under Girls</v>
          </cell>
          <cell r="D22" t="str">
            <v>Newcastle AC</v>
          </cell>
          <cell r="E22" t="str">
            <v>Female</v>
          </cell>
          <cell r="F22">
            <v>38764</v>
          </cell>
        </row>
        <row r="23">
          <cell r="A23">
            <v>22</v>
          </cell>
          <cell r="B23" t="str">
            <v>Sarah Dougherty</v>
          </cell>
          <cell r="C23" t="str">
            <v>Yr9 Girls</v>
          </cell>
          <cell r="D23" t="str">
            <v>Newcastle AC</v>
          </cell>
          <cell r="E23" t="str">
            <v>Female</v>
          </cell>
          <cell r="F23">
            <v>36832</v>
          </cell>
        </row>
        <row r="24">
          <cell r="A24">
            <v>23</v>
          </cell>
          <cell r="B24" t="str">
            <v>Eve Kenneally</v>
          </cell>
          <cell r="C24" t="str">
            <v>P7 Girls</v>
          </cell>
          <cell r="D24" t="str">
            <v>Newcastle AC</v>
          </cell>
          <cell r="E24" t="str">
            <v>Female</v>
          </cell>
          <cell r="F24">
            <v>37688</v>
          </cell>
        </row>
        <row r="25">
          <cell r="A25">
            <v>24</v>
          </cell>
          <cell r="B25" t="str">
            <v>Lucy Kenneally</v>
          </cell>
          <cell r="C25" t="str">
            <v>Yr9 Girls</v>
          </cell>
          <cell r="D25" t="str">
            <v>Newcastle AC</v>
          </cell>
          <cell r="E25" t="str">
            <v>Female</v>
          </cell>
          <cell r="F25">
            <v>36880</v>
          </cell>
        </row>
        <row r="26">
          <cell r="A26">
            <v>25</v>
          </cell>
          <cell r="B26" t="str">
            <v>Laura Hanna</v>
          </cell>
          <cell r="C26" t="str">
            <v>P4 &amp; Under Girls</v>
          </cell>
          <cell r="D26" t="str">
            <v>Newcastle AC</v>
          </cell>
          <cell r="E26" t="str">
            <v>Female</v>
          </cell>
          <cell r="F26">
            <v>39195</v>
          </cell>
        </row>
        <row r="27">
          <cell r="A27">
            <v>26</v>
          </cell>
        </row>
        <row r="28">
          <cell r="A28">
            <v>27</v>
          </cell>
          <cell r="B28" t="str">
            <v>Conor Campbell</v>
          </cell>
          <cell r="C28" t="str">
            <v>P6 Boys</v>
          </cell>
          <cell r="D28" t="str">
            <v>Newcastle AC</v>
          </cell>
          <cell r="E28" t="str">
            <v>Male</v>
          </cell>
          <cell r="F28">
            <v>38131</v>
          </cell>
        </row>
        <row r="29">
          <cell r="A29">
            <v>28</v>
          </cell>
          <cell r="B29" t="str">
            <v>Eabha Campbell</v>
          </cell>
          <cell r="C29" t="str">
            <v>Yr8 Girls</v>
          </cell>
          <cell r="D29" t="str">
            <v>Newcastle AC</v>
          </cell>
          <cell r="E29" t="str">
            <v>Female</v>
          </cell>
          <cell r="F29">
            <v>37309</v>
          </cell>
        </row>
        <row r="30">
          <cell r="A30">
            <v>29</v>
          </cell>
          <cell r="B30" t="str">
            <v>Sarah Glover</v>
          </cell>
          <cell r="C30" t="str">
            <v>Yr8 Girls</v>
          </cell>
          <cell r="D30" t="str">
            <v>East Down AC</v>
          </cell>
          <cell r="E30" t="str">
            <v>Female</v>
          </cell>
          <cell r="F30">
            <v>37077</v>
          </cell>
        </row>
        <row r="31">
          <cell r="A31">
            <v>30</v>
          </cell>
          <cell r="B31" t="str">
            <v>Ruairi King</v>
          </cell>
          <cell r="C31" t="str">
            <v>P5 Boys</v>
          </cell>
          <cell r="D31" t="str">
            <v>Newcastle AC</v>
          </cell>
          <cell r="E31" t="str">
            <v>Male</v>
          </cell>
          <cell r="F31">
            <v>37926</v>
          </cell>
        </row>
        <row r="32">
          <cell r="A32">
            <v>31</v>
          </cell>
          <cell r="B32" t="str">
            <v>Patrick King</v>
          </cell>
          <cell r="C32" t="str">
            <v>Yr8 Boys</v>
          </cell>
          <cell r="D32" t="str">
            <v>Newcastle AC</v>
          </cell>
          <cell r="E32" t="str">
            <v>Male</v>
          </cell>
          <cell r="F32">
            <v>37316</v>
          </cell>
        </row>
        <row r="33">
          <cell r="A33">
            <v>32</v>
          </cell>
          <cell r="B33" t="str">
            <v>Kiara Cairns</v>
          </cell>
          <cell r="C33" t="str">
            <v>Yr8 Girls</v>
          </cell>
          <cell r="D33" t="str">
            <v>Newcastle AC</v>
          </cell>
          <cell r="E33" t="str">
            <v>Female</v>
          </cell>
          <cell r="F33">
            <v>37155</v>
          </cell>
        </row>
        <row r="34">
          <cell r="A34">
            <v>33</v>
          </cell>
          <cell r="B34" t="str">
            <v>Helen O'Prey</v>
          </cell>
          <cell r="C34" t="str">
            <v>P5 Girls</v>
          </cell>
          <cell r="D34" t="str">
            <v>Newcastle AC</v>
          </cell>
          <cell r="E34" t="str">
            <v>Female</v>
          </cell>
          <cell r="F34">
            <v>38216</v>
          </cell>
        </row>
        <row r="35">
          <cell r="A35">
            <v>34</v>
          </cell>
          <cell r="B35" t="str">
            <v>Luke Taylor</v>
          </cell>
          <cell r="C35" t="str">
            <v>Yr8 Boys</v>
          </cell>
          <cell r="D35" t="str">
            <v>Newcastle AC</v>
          </cell>
          <cell r="E35" t="str">
            <v>Male</v>
          </cell>
          <cell r="F35">
            <v>37354</v>
          </cell>
        </row>
        <row r="36">
          <cell r="A36">
            <v>35</v>
          </cell>
          <cell r="B36" t="str">
            <v>Pierce Bardon</v>
          </cell>
          <cell r="C36" t="str">
            <v>P7 Boys</v>
          </cell>
          <cell r="D36" t="str">
            <v>Newcastle AC</v>
          </cell>
          <cell r="E36" t="str">
            <v>Male</v>
          </cell>
          <cell r="F36">
            <v>37627</v>
          </cell>
        </row>
        <row r="37">
          <cell r="A37">
            <v>36</v>
          </cell>
          <cell r="B37" t="str">
            <v>Aodhan Bardon</v>
          </cell>
          <cell r="C37" t="str">
            <v>P4 &amp; Under Boys</v>
          </cell>
          <cell r="D37" t="str">
            <v>Newcastle AC</v>
          </cell>
          <cell r="E37" t="str">
            <v>Male</v>
          </cell>
          <cell r="F37">
            <v>39091</v>
          </cell>
        </row>
        <row r="38">
          <cell r="A38">
            <v>37</v>
          </cell>
          <cell r="B38" t="str">
            <v>Tierna Bardon</v>
          </cell>
          <cell r="C38" t="str">
            <v>P6 Girls</v>
          </cell>
          <cell r="D38" t="str">
            <v>Newcastle AC</v>
          </cell>
          <cell r="E38" t="str">
            <v>Female</v>
          </cell>
          <cell r="F38">
            <v>38129</v>
          </cell>
        </row>
        <row r="39">
          <cell r="A39">
            <v>38</v>
          </cell>
          <cell r="B39" t="str">
            <v>Niall McCauley</v>
          </cell>
          <cell r="C39" t="str">
            <v>P4 &amp; Under Boys</v>
          </cell>
          <cell r="D39" t="str">
            <v>Newcastle AC</v>
          </cell>
          <cell r="E39" t="str">
            <v>Male</v>
          </cell>
          <cell r="F39">
            <v>39286</v>
          </cell>
        </row>
        <row r="40">
          <cell r="A40">
            <v>39</v>
          </cell>
          <cell r="B40" t="str">
            <v>Kate McCauley</v>
          </cell>
          <cell r="C40" t="str">
            <v>P7 Girls</v>
          </cell>
          <cell r="D40" t="str">
            <v>Newcastle AC</v>
          </cell>
          <cell r="E40" t="str">
            <v>Female</v>
          </cell>
          <cell r="F40">
            <v>37658</v>
          </cell>
        </row>
        <row r="41">
          <cell r="A41">
            <v>40</v>
          </cell>
          <cell r="B41" t="str">
            <v>Aidan McCauley</v>
          </cell>
          <cell r="C41" t="str">
            <v>Yr8 Boys</v>
          </cell>
          <cell r="D41" t="str">
            <v>Newcastle AC</v>
          </cell>
          <cell r="E41" t="str">
            <v>Male</v>
          </cell>
          <cell r="F41">
            <v>37095</v>
          </cell>
        </row>
        <row r="42">
          <cell r="A42">
            <v>41</v>
          </cell>
          <cell r="B42" t="str">
            <v>Alex Johnston</v>
          </cell>
          <cell r="C42" t="str">
            <v>P5 Girls</v>
          </cell>
          <cell r="D42" t="str">
            <v>Newcastle AC</v>
          </cell>
          <cell r="E42" t="str">
            <v>Female</v>
          </cell>
          <cell r="F42">
            <v>399802</v>
          </cell>
        </row>
        <row r="43">
          <cell r="A43">
            <v>42</v>
          </cell>
          <cell r="B43" t="str">
            <v>Tamzin Johnston</v>
          </cell>
          <cell r="C43" t="str">
            <v>Yr8 Girls</v>
          </cell>
          <cell r="D43" t="str">
            <v>Newcastle AC</v>
          </cell>
          <cell r="E43" t="str">
            <v>Female</v>
          </cell>
          <cell r="F43">
            <v>37398</v>
          </cell>
        </row>
        <row r="44">
          <cell r="A44">
            <v>43</v>
          </cell>
        </row>
        <row r="45">
          <cell r="A45">
            <v>44</v>
          </cell>
          <cell r="B45" t="str">
            <v>Cliodhna Carey</v>
          </cell>
          <cell r="C45" t="str">
            <v>Yr8 Girls</v>
          </cell>
          <cell r="D45" t="str">
            <v>Newcastle AC</v>
          </cell>
          <cell r="E45" t="str">
            <v>Female</v>
          </cell>
          <cell r="F45">
            <v>37301</v>
          </cell>
        </row>
        <row r="46">
          <cell r="A46">
            <v>45</v>
          </cell>
          <cell r="B46" t="str">
            <v>Caolan Atkinson</v>
          </cell>
          <cell r="C46" t="str">
            <v>Yr12 Boys</v>
          </cell>
          <cell r="D46" t="str">
            <v>East Down AC</v>
          </cell>
          <cell r="E46" t="str">
            <v>Male</v>
          </cell>
          <cell r="F46">
            <v>35976</v>
          </cell>
        </row>
        <row r="47">
          <cell r="A47">
            <v>46</v>
          </cell>
          <cell r="B47" t="str">
            <v>Daniel Atkinson</v>
          </cell>
          <cell r="C47" t="str">
            <v>Yr10 Boys</v>
          </cell>
          <cell r="D47" t="str">
            <v>East Down AC</v>
          </cell>
          <cell r="E47" t="str">
            <v>Male</v>
          </cell>
          <cell r="F47">
            <v>36631</v>
          </cell>
        </row>
        <row r="48">
          <cell r="A48">
            <v>47</v>
          </cell>
          <cell r="B48" t="str">
            <v>Fionn Carey</v>
          </cell>
          <cell r="C48" t="str">
            <v>P5 Boys</v>
          </cell>
          <cell r="D48" t="str">
            <v>Newcastle AC</v>
          </cell>
          <cell r="E48" t="str">
            <v>Male</v>
          </cell>
          <cell r="F48">
            <v>38174</v>
          </cell>
        </row>
        <row r="49">
          <cell r="A49">
            <v>48</v>
          </cell>
          <cell r="B49" t="str">
            <v>Catherine Cousins</v>
          </cell>
          <cell r="C49" t="str">
            <v>P4 &amp; Under Girls</v>
          </cell>
          <cell r="D49" t="str">
            <v>Newcastle AC</v>
          </cell>
          <cell r="E49" t="str">
            <v>Female</v>
          </cell>
          <cell r="F49">
            <v>38744</v>
          </cell>
        </row>
        <row r="50">
          <cell r="A50">
            <v>49</v>
          </cell>
          <cell r="B50" t="str">
            <v>Colleen Burke</v>
          </cell>
          <cell r="C50" t="str">
            <v>P5 Girls</v>
          </cell>
          <cell r="D50" t="str">
            <v>East Down AC</v>
          </cell>
          <cell r="E50" t="str">
            <v>Female</v>
          </cell>
          <cell r="F50">
            <v>38519</v>
          </cell>
        </row>
        <row r="51">
          <cell r="A51">
            <v>50</v>
          </cell>
          <cell r="B51" t="str">
            <v>Aoife Burke</v>
          </cell>
          <cell r="C51" t="str">
            <v>P7 Girls</v>
          </cell>
          <cell r="D51" t="str">
            <v>East Down AC</v>
          </cell>
          <cell r="E51" t="str">
            <v>Female</v>
          </cell>
          <cell r="F51">
            <v>37494</v>
          </cell>
        </row>
        <row r="52">
          <cell r="A52">
            <v>51</v>
          </cell>
          <cell r="B52" t="str">
            <v>Olivia Morgan</v>
          </cell>
          <cell r="C52" t="str">
            <v>P4 &amp; Under Girls</v>
          </cell>
          <cell r="D52" t="str">
            <v>Burren AC</v>
          </cell>
          <cell r="E52" t="str">
            <v>Female</v>
          </cell>
          <cell r="F52">
            <v>38702</v>
          </cell>
        </row>
        <row r="53">
          <cell r="A53">
            <v>52</v>
          </cell>
          <cell r="B53" t="str">
            <v>Grace Morgan</v>
          </cell>
          <cell r="C53" t="str">
            <v>P6 Girls</v>
          </cell>
          <cell r="D53" t="str">
            <v>Burren AC</v>
          </cell>
          <cell r="E53" t="str">
            <v>Female</v>
          </cell>
          <cell r="F53">
            <v>38037</v>
          </cell>
        </row>
        <row r="54">
          <cell r="A54">
            <v>53</v>
          </cell>
          <cell r="B54" t="str">
            <v>Adam Morgan</v>
          </cell>
          <cell r="C54" t="str">
            <v>Yr9 Boys</v>
          </cell>
          <cell r="D54" t="str">
            <v>Burren AC</v>
          </cell>
          <cell r="E54" t="str">
            <v>Male</v>
          </cell>
          <cell r="F54">
            <v>36904</v>
          </cell>
        </row>
        <row r="55">
          <cell r="A55">
            <v>54</v>
          </cell>
          <cell r="B55" t="str">
            <v>Paraic Delahunt</v>
          </cell>
          <cell r="C55" t="str">
            <v>Yr11 Boys</v>
          </cell>
          <cell r="D55" t="str">
            <v>Burren AC</v>
          </cell>
          <cell r="E55" t="str">
            <v>Male</v>
          </cell>
          <cell r="F55">
            <v>36076</v>
          </cell>
        </row>
        <row r="56">
          <cell r="A56">
            <v>55</v>
          </cell>
          <cell r="B56" t="str">
            <v>Eoghan Knight</v>
          </cell>
          <cell r="C56" t="str">
            <v>Yr11 Boys</v>
          </cell>
          <cell r="D56" t="str">
            <v>Newcastle AC</v>
          </cell>
          <cell r="E56" t="str">
            <v>Male</v>
          </cell>
          <cell r="F56">
            <v>36223</v>
          </cell>
        </row>
        <row r="57">
          <cell r="A57">
            <v>56</v>
          </cell>
        </row>
        <row r="58">
          <cell r="A58">
            <v>57</v>
          </cell>
          <cell r="B58" t="str">
            <v>Aoife McCrickard</v>
          </cell>
          <cell r="C58" t="str">
            <v>P7 Girls</v>
          </cell>
          <cell r="D58" t="str">
            <v>Newcastle AC</v>
          </cell>
          <cell r="E58" t="str">
            <v>Female</v>
          </cell>
          <cell r="F58">
            <v>37757</v>
          </cell>
        </row>
        <row r="59">
          <cell r="A59">
            <v>58</v>
          </cell>
          <cell r="B59" t="str">
            <v>Cara Doran</v>
          </cell>
          <cell r="C59" t="str">
            <v>P6 Girls</v>
          </cell>
          <cell r="D59" t="str">
            <v>East Down AC</v>
          </cell>
          <cell r="E59" t="str">
            <v>Female</v>
          </cell>
        </row>
        <row r="60">
          <cell r="A60">
            <v>59</v>
          </cell>
          <cell r="B60" t="str">
            <v>Laura Green</v>
          </cell>
          <cell r="C60" t="str">
            <v>Yr10 Girls</v>
          </cell>
          <cell r="D60" t="str">
            <v>East Down AC</v>
          </cell>
          <cell r="E60" t="str">
            <v>Female</v>
          </cell>
          <cell r="F60">
            <v>36618</v>
          </cell>
        </row>
        <row r="61">
          <cell r="A61">
            <v>60</v>
          </cell>
          <cell r="B61" t="str">
            <v>Edie Carroll</v>
          </cell>
          <cell r="C61" t="str">
            <v>Yr8 Girls</v>
          </cell>
          <cell r="D61" t="str">
            <v>East Down AC</v>
          </cell>
          <cell r="E61" t="str">
            <v>Female</v>
          </cell>
          <cell r="F61">
            <v>37403</v>
          </cell>
        </row>
        <row r="62">
          <cell r="A62">
            <v>61</v>
          </cell>
          <cell r="B62" t="str">
            <v>Ella Carroll</v>
          </cell>
          <cell r="C62" t="str">
            <v>Yr10 Girls</v>
          </cell>
          <cell r="D62" t="str">
            <v>East Down AC</v>
          </cell>
          <cell r="E62" t="str">
            <v>Female</v>
          </cell>
          <cell r="F62">
            <v>36646</v>
          </cell>
        </row>
        <row r="63">
          <cell r="A63">
            <v>62</v>
          </cell>
          <cell r="B63" t="str">
            <v>Lorcan Murray</v>
          </cell>
          <cell r="C63" t="str">
            <v>P4 &amp; Under Boys</v>
          </cell>
          <cell r="D63" t="str">
            <v>Newcastle AC</v>
          </cell>
          <cell r="E63" t="str">
            <v>Male</v>
          </cell>
          <cell r="F63">
            <v>39296</v>
          </cell>
        </row>
        <row r="64">
          <cell r="A64">
            <v>63</v>
          </cell>
          <cell r="B64" t="str">
            <v>Niamh Murray</v>
          </cell>
          <cell r="C64" t="str">
            <v>P5 Girls</v>
          </cell>
          <cell r="D64" t="str">
            <v>Newcastle AC</v>
          </cell>
          <cell r="E64" t="str">
            <v>Female</v>
          </cell>
          <cell r="F64">
            <v>38412</v>
          </cell>
        </row>
        <row r="65">
          <cell r="A65">
            <v>64</v>
          </cell>
          <cell r="B65" t="str">
            <v>Conor Murray</v>
          </cell>
          <cell r="C65" t="str">
            <v>P7 Boys </v>
          </cell>
          <cell r="D65" t="str">
            <v>Newcastle AC</v>
          </cell>
          <cell r="E65" t="str">
            <v>Male</v>
          </cell>
          <cell r="F65">
            <v>37484</v>
          </cell>
        </row>
        <row r="66">
          <cell r="A66">
            <v>65</v>
          </cell>
          <cell r="B66" t="str">
            <v>Sean Campbell</v>
          </cell>
          <cell r="C66" t="str">
            <v>Yr8 Boys</v>
          </cell>
          <cell r="D66" t="str">
            <v>Burren AC</v>
          </cell>
          <cell r="E66" t="str">
            <v>Male</v>
          </cell>
          <cell r="F66">
            <v>37106</v>
          </cell>
        </row>
        <row r="67">
          <cell r="A67">
            <v>66</v>
          </cell>
          <cell r="B67" t="str">
            <v>Eve Dunford</v>
          </cell>
          <cell r="C67" t="str">
            <v>Yr8 Girls</v>
          </cell>
          <cell r="D67" t="str">
            <v>Burren AC</v>
          </cell>
          <cell r="E67" t="str">
            <v>Female</v>
          </cell>
          <cell r="F67">
            <v>37329</v>
          </cell>
        </row>
        <row r="68">
          <cell r="A68">
            <v>67</v>
          </cell>
          <cell r="B68" t="str">
            <v>Chris O'Connor</v>
          </cell>
          <cell r="C68" t="str">
            <v>Yr10 Boys </v>
          </cell>
          <cell r="D68" t="str">
            <v>East Down AC</v>
          </cell>
          <cell r="E68" t="str">
            <v>Male</v>
          </cell>
          <cell r="F68">
            <v>36587</v>
          </cell>
        </row>
        <row r="69">
          <cell r="A69">
            <v>68</v>
          </cell>
          <cell r="B69" t="str">
            <v>Michael O'Connor</v>
          </cell>
          <cell r="C69" t="str">
            <v>P5 Boys </v>
          </cell>
          <cell r="D69" t="str">
            <v>East Down AC</v>
          </cell>
          <cell r="E69" t="str">
            <v>Male</v>
          </cell>
          <cell r="F69">
            <v>38266</v>
          </cell>
        </row>
        <row r="70">
          <cell r="A70">
            <v>69</v>
          </cell>
          <cell r="B70" t="str">
            <v>Anna O'Flaherty</v>
          </cell>
          <cell r="C70" t="str">
            <v>P4 &amp; Under Girls</v>
          </cell>
          <cell r="D70" t="str">
            <v>Newcastle AC</v>
          </cell>
          <cell r="E70" t="str">
            <v>Female</v>
          </cell>
          <cell r="F70">
            <v>38667</v>
          </cell>
        </row>
        <row r="71">
          <cell r="A71">
            <v>70</v>
          </cell>
          <cell r="B71" t="str">
            <v>Billy Campbell</v>
          </cell>
          <cell r="C71" t="str">
            <v>Yr10 Boys </v>
          </cell>
          <cell r="D71" t="str">
            <v>Burren AC</v>
          </cell>
          <cell r="E71" t="str">
            <v>Male</v>
          </cell>
          <cell r="F71">
            <v>36597</v>
          </cell>
        </row>
        <row r="72">
          <cell r="A72">
            <v>71</v>
          </cell>
        </row>
        <row r="73">
          <cell r="A73">
            <v>72</v>
          </cell>
          <cell r="B73" t="str">
            <v>Izzy O'Farrell</v>
          </cell>
          <cell r="C73" t="str">
            <v>P6 Girls</v>
          </cell>
          <cell r="D73" t="str">
            <v>Burren AC</v>
          </cell>
          <cell r="E73" t="str">
            <v>Female</v>
          </cell>
          <cell r="F73">
            <v>37890</v>
          </cell>
        </row>
        <row r="74">
          <cell r="A74">
            <v>73</v>
          </cell>
          <cell r="B74" t="str">
            <v>Owen Edwards</v>
          </cell>
          <cell r="C74" t="str">
            <v>Yr9 Boys</v>
          </cell>
          <cell r="D74" t="str">
            <v>East Down AC</v>
          </cell>
          <cell r="E74" t="str">
            <v>Male</v>
          </cell>
          <cell r="F74">
            <v>36718</v>
          </cell>
        </row>
        <row r="75">
          <cell r="A75">
            <v>74</v>
          </cell>
          <cell r="B75" t="str">
            <v>Alex McCartan</v>
          </cell>
          <cell r="C75" t="str">
            <v>P5 Boys</v>
          </cell>
          <cell r="D75" t="str">
            <v>Newcastle AC</v>
          </cell>
          <cell r="E75" t="str">
            <v>Male</v>
          </cell>
          <cell r="F75">
            <v>38262</v>
          </cell>
        </row>
        <row r="76">
          <cell r="A76">
            <v>75</v>
          </cell>
          <cell r="B76" t="str">
            <v>Jack McCartan</v>
          </cell>
          <cell r="C76" t="str">
            <v>Yr8 Boys</v>
          </cell>
          <cell r="D76" t="str">
            <v>Newcastle AC</v>
          </cell>
          <cell r="E76" t="str">
            <v>Male</v>
          </cell>
          <cell r="F76">
            <v>37110</v>
          </cell>
        </row>
        <row r="77">
          <cell r="A77">
            <v>76</v>
          </cell>
          <cell r="B77" t="str">
            <v>Ethan Dunn</v>
          </cell>
          <cell r="C77" t="str">
            <v>Yr10 Boys</v>
          </cell>
          <cell r="D77" t="str">
            <v>Dromore AC</v>
          </cell>
          <cell r="E77" t="str">
            <v>Male</v>
          </cell>
          <cell r="F77">
            <v>36352</v>
          </cell>
        </row>
        <row r="78">
          <cell r="A78">
            <v>77</v>
          </cell>
          <cell r="B78" t="str">
            <v>Kerry McDowell</v>
          </cell>
          <cell r="C78" t="str">
            <v>Yr10 Girls</v>
          </cell>
          <cell r="D78" t="str">
            <v>Dromore AC</v>
          </cell>
          <cell r="E78" t="str">
            <v>Female</v>
          </cell>
          <cell r="F78">
            <v>36705</v>
          </cell>
        </row>
        <row r="79">
          <cell r="A79">
            <v>78</v>
          </cell>
          <cell r="B79" t="str">
            <v>Ryan McDowell</v>
          </cell>
          <cell r="C79" t="str">
            <v>P7 Boys</v>
          </cell>
          <cell r="D79" t="str">
            <v>Dromore AC</v>
          </cell>
          <cell r="E79" t="str">
            <v>Male</v>
          </cell>
          <cell r="F79">
            <v>37661</v>
          </cell>
        </row>
        <row r="80">
          <cell r="A80">
            <v>79</v>
          </cell>
          <cell r="B80" t="str">
            <v>Owen McKibbin</v>
          </cell>
          <cell r="C80" t="str">
            <v>P4 &amp; Under Boys</v>
          </cell>
          <cell r="D80" t="str">
            <v>Dromore AC</v>
          </cell>
          <cell r="E80" t="str">
            <v>Male</v>
          </cell>
          <cell r="F80">
            <v>39463</v>
          </cell>
        </row>
        <row r="81">
          <cell r="A81">
            <v>80</v>
          </cell>
          <cell r="B81" t="str">
            <v>Adam McKibbin</v>
          </cell>
          <cell r="C81" t="str">
            <v>Yr8 Boys</v>
          </cell>
          <cell r="D81" t="str">
            <v>Dromore AC</v>
          </cell>
          <cell r="E81" t="str">
            <v>Male</v>
          </cell>
          <cell r="F81">
            <v>37279</v>
          </cell>
        </row>
        <row r="82">
          <cell r="A82">
            <v>81</v>
          </cell>
          <cell r="B82" t="str">
            <v>Benjamin McKibbin</v>
          </cell>
          <cell r="C82" t="str">
            <v>Yr11 Boys</v>
          </cell>
          <cell r="D82" t="str">
            <v>Dromore AC</v>
          </cell>
          <cell r="E82" t="str">
            <v>Male</v>
          </cell>
          <cell r="F82">
            <v>36053</v>
          </cell>
        </row>
        <row r="83">
          <cell r="A83">
            <v>82</v>
          </cell>
          <cell r="B83" t="str">
            <v>Lidia Ballocchi</v>
          </cell>
          <cell r="C83" t="str">
            <v>Yr8 Girls</v>
          </cell>
          <cell r="D83" t="str">
            <v>Newcastle AC</v>
          </cell>
          <cell r="E83" t="str">
            <v>Female</v>
          </cell>
          <cell r="F83">
            <v>37138</v>
          </cell>
        </row>
        <row r="84">
          <cell r="A84">
            <v>83</v>
          </cell>
        </row>
        <row r="85">
          <cell r="A85">
            <v>84</v>
          </cell>
          <cell r="B85" t="str">
            <v>Sorcha McElroy</v>
          </cell>
          <cell r="C85" t="str">
            <v>P6 Girls</v>
          </cell>
          <cell r="D85" t="str">
            <v>Newcastle AC</v>
          </cell>
          <cell r="E85" t="str">
            <v>Female</v>
          </cell>
          <cell r="F85">
            <v>38140</v>
          </cell>
        </row>
        <row r="86">
          <cell r="A86">
            <v>85</v>
          </cell>
          <cell r="B86" t="str">
            <v>Ellen Boyd</v>
          </cell>
          <cell r="C86" t="str">
            <v>Yr8 Girls</v>
          </cell>
          <cell r="D86" t="str">
            <v>East Down AC</v>
          </cell>
          <cell r="E86" t="str">
            <v>Female</v>
          </cell>
          <cell r="F86">
            <v>37183</v>
          </cell>
        </row>
        <row r="87">
          <cell r="A87">
            <v>86</v>
          </cell>
          <cell r="B87" t="str">
            <v>Laura Gardiner</v>
          </cell>
          <cell r="C87" t="str">
            <v>Yr12 Girls</v>
          </cell>
          <cell r="D87" t="str">
            <v>East Down AC</v>
          </cell>
          <cell r="E87" t="str">
            <v>Female</v>
          </cell>
          <cell r="F87">
            <v>36106</v>
          </cell>
        </row>
        <row r="88">
          <cell r="A88">
            <v>87</v>
          </cell>
          <cell r="B88" t="str">
            <v>Brooke Shaw</v>
          </cell>
          <cell r="C88" t="str">
            <v>Yr10 Girls</v>
          </cell>
          <cell r="D88" t="str">
            <v>Dromore AC</v>
          </cell>
          <cell r="E88" t="str">
            <v>Female</v>
          </cell>
          <cell r="F88">
            <v>36661</v>
          </cell>
        </row>
        <row r="89">
          <cell r="A89">
            <v>88</v>
          </cell>
          <cell r="B89" t="str">
            <v>Molly McDonagh</v>
          </cell>
          <cell r="C89" t="str">
            <v>P4 &amp; Under Girls</v>
          </cell>
          <cell r="D89" t="str">
            <v>Burren AC</v>
          </cell>
          <cell r="E89" t="str">
            <v>Female</v>
          </cell>
          <cell r="F89">
            <v>38544</v>
          </cell>
        </row>
        <row r="90">
          <cell r="A90">
            <v>89</v>
          </cell>
          <cell r="B90" t="str">
            <v>Calum McDonagh</v>
          </cell>
          <cell r="C90" t="str">
            <v>P6 Boys</v>
          </cell>
          <cell r="D90" t="str">
            <v>Burren AC</v>
          </cell>
          <cell r="E90" t="str">
            <v>Male</v>
          </cell>
          <cell r="F90">
            <v>37934</v>
          </cell>
        </row>
        <row r="91">
          <cell r="A91">
            <v>90</v>
          </cell>
          <cell r="B91" t="str">
            <v>Rose McPolin</v>
          </cell>
          <cell r="C91" t="str">
            <v>P6 Girls</v>
          </cell>
          <cell r="D91" t="str">
            <v>Burren AC</v>
          </cell>
          <cell r="E91" t="str">
            <v>Female</v>
          </cell>
          <cell r="F91">
            <v>38098</v>
          </cell>
        </row>
        <row r="92">
          <cell r="A92">
            <v>91</v>
          </cell>
          <cell r="B92" t="str">
            <v>Lara McCarthy</v>
          </cell>
          <cell r="C92" t="str">
            <v>P5 Girls</v>
          </cell>
          <cell r="D92" t="str">
            <v>Burren AC</v>
          </cell>
          <cell r="E92" t="str">
            <v>Female</v>
          </cell>
          <cell r="F92">
            <v>38219</v>
          </cell>
        </row>
        <row r="93">
          <cell r="A93">
            <v>92</v>
          </cell>
          <cell r="B93" t="str">
            <v>Patrick McCarthy</v>
          </cell>
          <cell r="C93" t="str">
            <v>P7 Boys</v>
          </cell>
          <cell r="D93" t="str">
            <v>Burren AC</v>
          </cell>
          <cell r="E93" t="str">
            <v>Male</v>
          </cell>
          <cell r="F93">
            <v>37662</v>
          </cell>
        </row>
        <row r="94">
          <cell r="A94">
            <v>93</v>
          </cell>
          <cell r="B94" t="str">
            <v>Jack Quinn</v>
          </cell>
          <cell r="C94" t="str">
            <v>Yr11 Boys</v>
          </cell>
          <cell r="D94" t="str">
            <v>Newcastle AC</v>
          </cell>
          <cell r="E94" t="str">
            <v>Male</v>
          </cell>
          <cell r="F94">
            <v>36110</v>
          </cell>
        </row>
        <row r="95">
          <cell r="A95">
            <v>94</v>
          </cell>
          <cell r="B95" t="str">
            <v>Justin Burns</v>
          </cell>
          <cell r="C95" t="str">
            <v>P7 Boys</v>
          </cell>
          <cell r="D95" t="str">
            <v>Dromore AC</v>
          </cell>
          <cell r="E95" t="str">
            <v>Male</v>
          </cell>
          <cell r="F95">
            <v>37544</v>
          </cell>
        </row>
        <row r="96">
          <cell r="A96">
            <v>95</v>
          </cell>
          <cell r="B96" t="str">
            <v>Rory Burns</v>
          </cell>
          <cell r="C96" t="str">
            <v>Yr10 Boys</v>
          </cell>
          <cell r="D96" t="str">
            <v>Dromore AC</v>
          </cell>
          <cell r="E96" t="str">
            <v>Male</v>
          </cell>
          <cell r="F96">
            <v>36547</v>
          </cell>
        </row>
        <row r="97">
          <cell r="A97">
            <v>96</v>
          </cell>
          <cell r="B97" t="str">
            <v>Josh Faulkner</v>
          </cell>
          <cell r="C97" t="str">
            <v>Yr8 Boys</v>
          </cell>
          <cell r="D97" t="str">
            <v>Newcastle AC</v>
          </cell>
          <cell r="E97" t="str">
            <v>Male</v>
          </cell>
          <cell r="F97">
            <v>37247</v>
          </cell>
        </row>
        <row r="98">
          <cell r="A98">
            <v>97</v>
          </cell>
          <cell r="B98" t="str">
            <v>Yasin Brannigan</v>
          </cell>
          <cell r="C98" t="str">
            <v>P4 &amp; Under Boys</v>
          </cell>
          <cell r="D98" t="str">
            <v>Newcastle AC</v>
          </cell>
          <cell r="E98" t="str">
            <v>Male</v>
          </cell>
          <cell r="F98">
            <v>38815</v>
          </cell>
        </row>
        <row r="99">
          <cell r="A99">
            <v>98</v>
          </cell>
          <cell r="B99" t="str">
            <v>Alea Brannigan</v>
          </cell>
          <cell r="C99" t="str">
            <v>P6 Girls</v>
          </cell>
          <cell r="D99" t="str">
            <v>Newcastle AC</v>
          </cell>
          <cell r="E99" t="str">
            <v>Female</v>
          </cell>
          <cell r="F99">
            <v>38033</v>
          </cell>
        </row>
        <row r="100">
          <cell r="A100">
            <v>99</v>
          </cell>
          <cell r="B100" t="str">
            <v>Jack Ferguson</v>
          </cell>
          <cell r="C100" t="str">
            <v>Yr10 Boys</v>
          </cell>
          <cell r="D100" t="str">
            <v>Dromore AC</v>
          </cell>
          <cell r="E100" t="str">
            <v>Male</v>
          </cell>
          <cell r="F100">
            <v>36476</v>
          </cell>
        </row>
        <row r="101">
          <cell r="A101">
            <v>100</v>
          </cell>
          <cell r="B101" t="str">
            <v>Maeve Murdock</v>
          </cell>
          <cell r="C101" t="str">
            <v>P7 Girls</v>
          </cell>
          <cell r="D101" t="str">
            <v>Burren AC</v>
          </cell>
          <cell r="E101" t="str">
            <v>Female</v>
          </cell>
          <cell r="F101">
            <v>37554</v>
          </cell>
        </row>
        <row r="102">
          <cell r="A102">
            <v>101</v>
          </cell>
        </row>
        <row r="103">
          <cell r="A103">
            <v>102</v>
          </cell>
          <cell r="B103" t="str">
            <v>Finn Murdock</v>
          </cell>
          <cell r="C103" t="str">
            <v>P6 Boys</v>
          </cell>
          <cell r="D103" t="str">
            <v>Burren AC</v>
          </cell>
          <cell r="E103" t="str">
            <v>Male</v>
          </cell>
          <cell r="F103">
            <v>38006</v>
          </cell>
        </row>
        <row r="104">
          <cell r="A104">
            <v>103</v>
          </cell>
          <cell r="B104" t="str">
            <v>Conor Byrne</v>
          </cell>
          <cell r="C104" t="str">
            <v>P5 Boys</v>
          </cell>
          <cell r="D104" t="str">
            <v>Newcastle AC</v>
          </cell>
          <cell r="E104" t="str">
            <v>Male</v>
          </cell>
          <cell r="F104">
            <v>38486</v>
          </cell>
        </row>
        <row r="105">
          <cell r="A105">
            <v>104</v>
          </cell>
          <cell r="B105" t="str">
            <v>Aidan Byrne</v>
          </cell>
          <cell r="C105" t="str">
            <v>P7 Boys</v>
          </cell>
          <cell r="D105" t="str">
            <v>Newcastle AC</v>
          </cell>
          <cell r="E105" t="str">
            <v>Male</v>
          </cell>
          <cell r="F105">
            <v>37530</v>
          </cell>
        </row>
        <row r="106">
          <cell r="A106">
            <v>105</v>
          </cell>
          <cell r="B106" t="str">
            <v>Oliver McKibbin</v>
          </cell>
          <cell r="C106" t="str">
            <v>Yr10 Boys</v>
          </cell>
          <cell r="D106" t="str">
            <v>Dromore AC</v>
          </cell>
          <cell r="E106" t="str">
            <v>Male</v>
          </cell>
          <cell r="F106">
            <v>36556</v>
          </cell>
        </row>
        <row r="107">
          <cell r="A107">
            <v>106</v>
          </cell>
          <cell r="B107" t="str">
            <v>Daniel McKibbin</v>
          </cell>
          <cell r="C107" t="str">
            <v>P7 Boys</v>
          </cell>
          <cell r="D107" t="str">
            <v>Dromore AC</v>
          </cell>
          <cell r="E107" t="str">
            <v>Male</v>
          </cell>
          <cell r="F107">
            <v>37503</v>
          </cell>
        </row>
        <row r="108">
          <cell r="A108">
            <v>107</v>
          </cell>
          <cell r="B108" t="str">
            <v>Jack McKibbin</v>
          </cell>
          <cell r="C108" t="str">
            <v>Yr13 Boys</v>
          </cell>
          <cell r="D108" t="str">
            <v>Dromore AC</v>
          </cell>
          <cell r="E108" t="str">
            <v>Male</v>
          </cell>
          <cell r="F108">
            <v>35351</v>
          </cell>
        </row>
        <row r="109">
          <cell r="A109">
            <v>108</v>
          </cell>
          <cell r="B109" t="str">
            <v>Oliver Millar</v>
          </cell>
          <cell r="C109" t="str">
            <v>P7 Boys</v>
          </cell>
          <cell r="D109" t="str">
            <v>Dromore AC</v>
          </cell>
          <cell r="E109" t="str">
            <v>Male</v>
          </cell>
          <cell r="F109">
            <v>37459</v>
          </cell>
        </row>
        <row r="110">
          <cell r="A110">
            <v>109</v>
          </cell>
          <cell r="B110" t="str">
            <v>Josh Millar</v>
          </cell>
          <cell r="C110" t="str">
            <v>Yr10 Boys</v>
          </cell>
          <cell r="D110" t="str">
            <v>Dromore AC</v>
          </cell>
          <cell r="E110" t="str">
            <v>Male</v>
          </cell>
          <cell r="F110">
            <v>36557</v>
          </cell>
        </row>
        <row r="111">
          <cell r="A111">
            <v>110</v>
          </cell>
          <cell r="B111" t="str">
            <v>Tim Prenter</v>
          </cell>
          <cell r="C111" t="str">
            <v>Yr9 Boys</v>
          </cell>
          <cell r="D111" t="str">
            <v>East Down AC</v>
          </cell>
          <cell r="E111" t="str">
            <v>Male</v>
          </cell>
          <cell r="F111">
            <v>36862</v>
          </cell>
        </row>
        <row r="112">
          <cell r="A112">
            <v>111</v>
          </cell>
          <cell r="B112" t="str">
            <v>Beth Watterson</v>
          </cell>
          <cell r="C112" t="str">
            <v>P7 Girls</v>
          </cell>
          <cell r="D112" t="str">
            <v>East Down AC</v>
          </cell>
          <cell r="E112" t="str">
            <v>Female</v>
          </cell>
          <cell r="F112">
            <v>37563</v>
          </cell>
        </row>
        <row r="113">
          <cell r="A113">
            <v>112</v>
          </cell>
          <cell r="B113" t="str">
            <v>Noah Sheridan</v>
          </cell>
          <cell r="C113" t="str">
            <v>P4 &amp; Under Boys</v>
          </cell>
          <cell r="D113" t="str">
            <v>Newcastle AC</v>
          </cell>
          <cell r="E113" t="str">
            <v>Male</v>
          </cell>
          <cell r="F113">
            <v>38220</v>
          </cell>
        </row>
        <row r="114">
          <cell r="A114">
            <v>113</v>
          </cell>
          <cell r="B114" t="str">
            <v>Louis Sheridan</v>
          </cell>
          <cell r="C114" t="str">
            <v>P5 Boys</v>
          </cell>
          <cell r="D114" t="str">
            <v>Newcastle AC</v>
          </cell>
          <cell r="E114" t="str">
            <v>Male</v>
          </cell>
          <cell r="F114">
            <v>38238</v>
          </cell>
        </row>
        <row r="115">
          <cell r="A115">
            <v>114</v>
          </cell>
          <cell r="B115" t="str">
            <v>Cara McKinney</v>
          </cell>
          <cell r="C115" t="str">
            <v>P4 &amp; Under Girls</v>
          </cell>
          <cell r="D115" t="str">
            <v>Newcastle AC</v>
          </cell>
          <cell r="E115" t="str">
            <v>Female</v>
          </cell>
          <cell r="F115">
            <v>39157</v>
          </cell>
        </row>
        <row r="116">
          <cell r="A116">
            <v>115</v>
          </cell>
          <cell r="B116" t="str">
            <v>Kitty McKinney</v>
          </cell>
          <cell r="C116" t="str">
            <v>P5 Girls</v>
          </cell>
          <cell r="D116" t="str">
            <v>Newcastle AC</v>
          </cell>
          <cell r="E116" t="str">
            <v>Female</v>
          </cell>
          <cell r="F116">
            <v>38529</v>
          </cell>
        </row>
        <row r="117">
          <cell r="A117">
            <v>116</v>
          </cell>
          <cell r="B117" t="str">
            <v>Maeve McKinney</v>
          </cell>
          <cell r="C117" t="str">
            <v>P7 Girls</v>
          </cell>
          <cell r="D117" t="str">
            <v>Newcastle AC</v>
          </cell>
          <cell r="E117" t="str">
            <v>Female</v>
          </cell>
          <cell r="F117">
            <v>37603</v>
          </cell>
        </row>
        <row r="118">
          <cell r="A118">
            <v>117</v>
          </cell>
          <cell r="B118" t="str">
            <v>Niamh Doyle</v>
          </cell>
          <cell r="C118" t="str">
            <v>Yr11 Girls</v>
          </cell>
          <cell r="D118" t="str">
            <v>Newcastle AC</v>
          </cell>
          <cell r="E118" t="str">
            <v>Female</v>
          </cell>
          <cell r="F118">
            <v>36124</v>
          </cell>
        </row>
        <row r="119">
          <cell r="A119">
            <v>118</v>
          </cell>
          <cell r="B119" t="str">
            <v>Caitriona Doyle</v>
          </cell>
          <cell r="C119" t="str">
            <v>Yr11 Girls</v>
          </cell>
          <cell r="D119" t="str">
            <v>Newcastle AC</v>
          </cell>
          <cell r="E119" t="str">
            <v>Female</v>
          </cell>
          <cell r="F119">
            <v>36124</v>
          </cell>
        </row>
        <row r="120">
          <cell r="A120">
            <v>119</v>
          </cell>
          <cell r="B120" t="str">
            <v>Eilis Doyle</v>
          </cell>
          <cell r="C120" t="str">
            <v>Yr11 Girls</v>
          </cell>
          <cell r="D120" t="str">
            <v>Newcastle AC</v>
          </cell>
          <cell r="E120" t="str">
            <v>Female</v>
          </cell>
          <cell r="F120">
            <v>36124</v>
          </cell>
        </row>
        <row r="121">
          <cell r="A121">
            <v>120</v>
          </cell>
          <cell r="B121" t="str">
            <v>Rory Corrigan</v>
          </cell>
          <cell r="C121" t="str">
            <v>P6 Boys</v>
          </cell>
          <cell r="D121" t="str">
            <v>Newcastle AC</v>
          </cell>
          <cell r="E121" t="str">
            <v>Male</v>
          </cell>
          <cell r="F121">
            <v>37935</v>
          </cell>
        </row>
        <row r="122">
          <cell r="A122">
            <v>121</v>
          </cell>
          <cell r="B122" t="str">
            <v>Gabriel Corrigan</v>
          </cell>
          <cell r="C122" t="str">
            <v>Yr9 Boys</v>
          </cell>
          <cell r="D122" t="str">
            <v>Newcastle AC</v>
          </cell>
          <cell r="E122" t="str">
            <v>Male</v>
          </cell>
          <cell r="F122">
            <v>37020</v>
          </cell>
        </row>
        <row r="123">
          <cell r="A123">
            <v>122</v>
          </cell>
          <cell r="B123" t="str">
            <v>Mark Molloy</v>
          </cell>
          <cell r="C123" t="str">
            <v>P5 Boys</v>
          </cell>
          <cell r="D123" t="str">
            <v>Newcastle AC</v>
          </cell>
          <cell r="E123" t="str">
            <v>Male</v>
          </cell>
          <cell r="F123">
            <v>38317</v>
          </cell>
        </row>
        <row r="124">
          <cell r="A124">
            <v>123</v>
          </cell>
          <cell r="B124" t="str">
            <v>Laura Molloy</v>
          </cell>
          <cell r="C124" t="str">
            <v>Yr9 Girls</v>
          </cell>
          <cell r="D124" t="str">
            <v>Newcastle AC</v>
          </cell>
          <cell r="E124" t="str">
            <v>Female</v>
          </cell>
          <cell r="F124">
            <v>36948</v>
          </cell>
        </row>
        <row r="125">
          <cell r="A125">
            <v>124</v>
          </cell>
          <cell r="B125" t="str">
            <v>Daniel Molloy</v>
          </cell>
          <cell r="C125" t="str">
            <v>Yr11 Boys</v>
          </cell>
          <cell r="D125" t="str">
            <v>Newcastle AC</v>
          </cell>
          <cell r="E125" t="str">
            <v>Male</v>
          </cell>
          <cell r="F125">
            <v>36168</v>
          </cell>
        </row>
        <row r="126">
          <cell r="A126">
            <v>125</v>
          </cell>
          <cell r="B126" t="str">
            <v>James McVeigh</v>
          </cell>
          <cell r="C126" t="str">
            <v>P4 &amp; Under Boys</v>
          </cell>
          <cell r="D126" t="str">
            <v>Newcastle AC</v>
          </cell>
          <cell r="E126" t="str">
            <v>Male</v>
          </cell>
          <cell r="F126">
            <v>38677</v>
          </cell>
        </row>
        <row r="127">
          <cell r="A127">
            <v>126</v>
          </cell>
          <cell r="B127" t="str">
            <v>Ronan McVeigh</v>
          </cell>
          <cell r="C127" t="str">
            <v>P6 Boys</v>
          </cell>
          <cell r="D127" t="str">
            <v>Newcastle AC</v>
          </cell>
          <cell r="E127" t="str">
            <v>Male</v>
          </cell>
          <cell r="F127">
            <v>38087</v>
          </cell>
        </row>
        <row r="128">
          <cell r="A128">
            <v>127</v>
          </cell>
          <cell r="B128" t="str">
            <v>Catherine McVeigh</v>
          </cell>
          <cell r="C128" t="str">
            <v>P7 Girls</v>
          </cell>
          <cell r="D128" t="str">
            <v>Newcastle AC</v>
          </cell>
          <cell r="E128" t="str">
            <v>Female</v>
          </cell>
          <cell r="F128">
            <v>37447</v>
          </cell>
        </row>
        <row r="129">
          <cell r="A129">
            <v>128</v>
          </cell>
          <cell r="B129" t="str">
            <v>Marie Claire McVeigh</v>
          </cell>
          <cell r="C129" t="str">
            <v>Yr9 Girls</v>
          </cell>
          <cell r="D129" t="str">
            <v>Newcastle AC</v>
          </cell>
          <cell r="E129" t="str">
            <v>Female</v>
          </cell>
          <cell r="F129">
            <v>37054</v>
          </cell>
        </row>
        <row r="130">
          <cell r="A130">
            <v>129</v>
          </cell>
          <cell r="B130" t="str">
            <v>Amy Godfrey</v>
          </cell>
          <cell r="C130" t="str">
            <v>Yr11 Girls</v>
          </cell>
          <cell r="D130" t="str">
            <v>East Down AC</v>
          </cell>
          <cell r="E130" t="str">
            <v>Female</v>
          </cell>
          <cell r="F130">
            <v>36274</v>
          </cell>
        </row>
        <row r="131">
          <cell r="A131">
            <v>130</v>
          </cell>
          <cell r="B131" t="str">
            <v>Jack Carson</v>
          </cell>
          <cell r="C131" t="str">
            <v>P6 Boys</v>
          </cell>
          <cell r="D131" t="str">
            <v>East Down AC</v>
          </cell>
          <cell r="E131" t="str">
            <v>Male</v>
          </cell>
          <cell r="F131">
            <v>37662</v>
          </cell>
        </row>
        <row r="132">
          <cell r="A132">
            <v>131</v>
          </cell>
          <cell r="B132" t="str">
            <v>Tony Carson</v>
          </cell>
          <cell r="C132" t="str">
            <v>Yr9 Boys</v>
          </cell>
          <cell r="D132" t="str">
            <v>East Down AC</v>
          </cell>
          <cell r="E132" t="str">
            <v>Male</v>
          </cell>
          <cell r="F132">
            <v>36864</v>
          </cell>
        </row>
        <row r="133">
          <cell r="A133">
            <v>132</v>
          </cell>
          <cell r="B133" t="str">
            <v>Matthew McGrattan</v>
          </cell>
          <cell r="C133" t="str">
            <v>Yr9 Boys</v>
          </cell>
          <cell r="D133" t="str">
            <v>East Down AC</v>
          </cell>
          <cell r="E133" t="str">
            <v>Male</v>
          </cell>
          <cell r="F133">
            <v>36775</v>
          </cell>
        </row>
        <row r="134">
          <cell r="A134">
            <v>133</v>
          </cell>
          <cell r="B134" t="str">
            <v>Andrew McGrattan</v>
          </cell>
          <cell r="C134" t="str">
            <v>P7 Boys</v>
          </cell>
          <cell r="D134" t="str">
            <v>East Down AC</v>
          </cell>
          <cell r="E134" t="str">
            <v>Male</v>
          </cell>
          <cell r="F134">
            <v>37628</v>
          </cell>
        </row>
        <row r="135">
          <cell r="A135">
            <v>134</v>
          </cell>
          <cell r="B135" t="str">
            <v>Ben Wilson</v>
          </cell>
          <cell r="C135" t="str">
            <v>P7 Boys</v>
          </cell>
          <cell r="D135" t="str">
            <v>Dromore AC</v>
          </cell>
          <cell r="E135" t="str">
            <v>Male</v>
          </cell>
          <cell r="F135">
            <v>37601</v>
          </cell>
        </row>
        <row r="136">
          <cell r="A136">
            <v>135</v>
          </cell>
          <cell r="B136" t="str">
            <v>Joseph McDaid</v>
          </cell>
          <cell r="C136" t="str">
            <v>P7 Boys</v>
          </cell>
          <cell r="D136" t="str">
            <v>Newcastle AC</v>
          </cell>
          <cell r="E136" t="str">
            <v>Male</v>
          </cell>
          <cell r="F136">
            <v>37666</v>
          </cell>
        </row>
        <row r="137">
          <cell r="A137">
            <v>136</v>
          </cell>
          <cell r="B137" t="str">
            <v>Patrick McDaid </v>
          </cell>
          <cell r="C137" t="str">
            <v>P4 &amp; Under Boys</v>
          </cell>
          <cell r="D137" t="str">
            <v>Newcastle AC</v>
          </cell>
          <cell r="E137" t="str">
            <v>Male</v>
          </cell>
          <cell r="F137">
            <v>38723</v>
          </cell>
        </row>
        <row r="138">
          <cell r="A138">
            <v>137</v>
          </cell>
          <cell r="B138" t="str">
            <v>Ciara McCann </v>
          </cell>
          <cell r="C138" t="str">
            <v>P4 &amp; Under Girls</v>
          </cell>
          <cell r="D138" t="str">
            <v>East Down AC</v>
          </cell>
          <cell r="E138" t="str">
            <v>Female</v>
          </cell>
          <cell r="F138">
            <v>39164</v>
          </cell>
        </row>
        <row r="139">
          <cell r="A139">
            <v>138</v>
          </cell>
          <cell r="B139" t="str">
            <v>Eimear McCann</v>
          </cell>
          <cell r="C139" t="str">
            <v>P4 &amp; Under Girls</v>
          </cell>
          <cell r="D139" t="str">
            <v>East Down AC</v>
          </cell>
          <cell r="E139" t="str">
            <v>Female</v>
          </cell>
          <cell r="F139">
            <v>38535</v>
          </cell>
        </row>
        <row r="140">
          <cell r="A140">
            <v>139</v>
          </cell>
          <cell r="B140" t="str">
            <v>Thomas Nay</v>
          </cell>
          <cell r="C140" t="str">
            <v>P4 &amp; Under Boys</v>
          </cell>
          <cell r="D140" t="str">
            <v>East Down AC</v>
          </cell>
          <cell r="E140" t="str">
            <v>Male</v>
          </cell>
          <cell r="F140">
            <v>38957</v>
          </cell>
        </row>
        <row r="141">
          <cell r="A141">
            <v>140</v>
          </cell>
          <cell r="B141" t="str">
            <v>Thomas McKeveney</v>
          </cell>
          <cell r="C141" t="str">
            <v>P6 Boys</v>
          </cell>
          <cell r="D141" t="str">
            <v>Burren AC</v>
          </cell>
          <cell r="E141" t="str">
            <v>Male</v>
          </cell>
          <cell r="F141">
            <v>37917</v>
          </cell>
        </row>
        <row r="142">
          <cell r="A142">
            <v>141</v>
          </cell>
          <cell r="B142" t="str">
            <v>Luke McKeveney</v>
          </cell>
          <cell r="C142" t="str">
            <v>P5 Boys</v>
          </cell>
          <cell r="D142" t="str">
            <v>Burren AC</v>
          </cell>
          <cell r="E142" t="str">
            <v>Male</v>
          </cell>
          <cell r="F142">
            <v>38498</v>
          </cell>
        </row>
        <row r="143">
          <cell r="A143">
            <v>142</v>
          </cell>
          <cell r="B143" t="str">
            <v>Jamie O'Flaherty</v>
          </cell>
          <cell r="C143" t="str">
            <v>P4 &amp; Under Boys</v>
          </cell>
          <cell r="D143" t="str">
            <v>Newcastle AC</v>
          </cell>
          <cell r="E143" t="str">
            <v>Male</v>
          </cell>
          <cell r="F143">
            <v>40329</v>
          </cell>
        </row>
        <row r="144">
          <cell r="A144">
            <v>143</v>
          </cell>
          <cell r="B144" t="str">
            <v>Orla Fitzsimons</v>
          </cell>
          <cell r="C144" t="str">
            <v>P5 Girls</v>
          </cell>
          <cell r="D144" t="str">
            <v>Newcastle AC</v>
          </cell>
          <cell r="E144" t="str">
            <v>Female</v>
          </cell>
          <cell r="F144">
            <v>38188</v>
          </cell>
        </row>
        <row r="145">
          <cell r="A145">
            <v>144</v>
          </cell>
          <cell r="B145" t="str">
            <v>Anna Lynn </v>
          </cell>
          <cell r="C145" t="str">
            <v>Yr9 Girls</v>
          </cell>
          <cell r="D145" t="str">
            <v>East Down AC</v>
          </cell>
          <cell r="E145" t="str">
            <v>Female</v>
          </cell>
          <cell r="F145">
            <v>37018</v>
          </cell>
        </row>
        <row r="146">
          <cell r="A146">
            <v>145</v>
          </cell>
          <cell r="B146" t="str">
            <v>Ellen O'Hare</v>
          </cell>
          <cell r="C146" t="str">
            <v>Yr8 Girls</v>
          </cell>
          <cell r="D146" t="str">
            <v>East Down AC</v>
          </cell>
          <cell r="E146" t="str">
            <v>Female</v>
          </cell>
          <cell r="F146">
            <v>37156</v>
          </cell>
        </row>
        <row r="147">
          <cell r="A147">
            <v>146</v>
          </cell>
          <cell r="B147" t="str">
            <v>Páraic Delahunt</v>
          </cell>
          <cell r="C147" t="str">
            <v>Yr11 Boys</v>
          </cell>
          <cell r="D147" t="str">
            <v>Burren AC</v>
          </cell>
          <cell r="E147" t="str">
            <v>Male</v>
          </cell>
          <cell r="F147">
            <v>36076</v>
          </cell>
        </row>
        <row r="148">
          <cell r="A148">
            <v>147</v>
          </cell>
          <cell r="B148" t="str">
            <v>Caolan Hawkins</v>
          </cell>
          <cell r="C148" t="str">
            <v>Yr9 Boys</v>
          </cell>
          <cell r="D148" t="str">
            <v>Newcastle AC</v>
          </cell>
          <cell r="E148" t="str">
            <v>Male</v>
          </cell>
          <cell r="F148">
            <v>36945</v>
          </cell>
        </row>
        <row r="149">
          <cell r="A149">
            <v>148</v>
          </cell>
          <cell r="B149" t="str">
            <v>Daniel Dawson</v>
          </cell>
          <cell r="C149" t="str">
            <v>Yr12 Boys</v>
          </cell>
          <cell r="D149" t="str">
            <v>Dromore AC</v>
          </cell>
          <cell r="E149" t="str">
            <v>Male</v>
          </cell>
          <cell r="F149">
            <v>35901</v>
          </cell>
        </row>
        <row r="150">
          <cell r="A150">
            <v>149</v>
          </cell>
          <cell r="B150" t="str">
            <v>Bethany Nixon</v>
          </cell>
          <cell r="C150" t="str">
            <v>P7 Girls</v>
          </cell>
          <cell r="D150" t="str">
            <v>Dromore AC</v>
          </cell>
          <cell r="E150" t="str">
            <v>Female</v>
          </cell>
          <cell r="F150">
            <v>37553</v>
          </cell>
        </row>
        <row r="151">
          <cell r="A151">
            <v>150</v>
          </cell>
          <cell r="B151" t="str">
            <v>Rebekah Nixon</v>
          </cell>
          <cell r="C151" t="str">
            <v>Yr11 Girls</v>
          </cell>
          <cell r="D151" t="str">
            <v>Dromore AC</v>
          </cell>
          <cell r="E151" t="str">
            <v>Female</v>
          </cell>
          <cell r="F151">
            <v>36014</v>
          </cell>
        </row>
        <row r="152">
          <cell r="A152">
            <v>151</v>
          </cell>
          <cell r="B152" t="str">
            <v>Caoimhe Walsh</v>
          </cell>
          <cell r="C152" t="str">
            <v>Yr8 Girls</v>
          </cell>
          <cell r="D152" t="str">
            <v>Newcastle AC</v>
          </cell>
          <cell r="E152" t="str">
            <v>Female</v>
          </cell>
          <cell r="F152">
            <v>37081</v>
          </cell>
        </row>
        <row r="153">
          <cell r="A153">
            <v>152</v>
          </cell>
          <cell r="B153" t="str">
            <v>Dearbhaila Walsh</v>
          </cell>
          <cell r="C153" t="str">
            <v>Yr8 Girls</v>
          </cell>
          <cell r="D153" t="str">
            <v>Newcastle AC</v>
          </cell>
          <cell r="E153" t="str">
            <v>Female</v>
          </cell>
          <cell r="F153">
            <v>37081</v>
          </cell>
        </row>
        <row r="154">
          <cell r="A154">
            <v>153</v>
          </cell>
          <cell r="B154" t="str">
            <v>Aoibhin Walsh</v>
          </cell>
          <cell r="C154" t="str">
            <v>Yr8 Girls</v>
          </cell>
          <cell r="D154" t="str">
            <v>Newcastle AC</v>
          </cell>
          <cell r="E154" t="str">
            <v>Female</v>
          </cell>
          <cell r="F154">
            <v>37081</v>
          </cell>
        </row>
        <row r="155">
          <cell r="A155">
            <v>154</v>
          </cell>
          <cell r="B155" t="str">
            <v>Niamh Scullion</v>
          </cell>
          <cell r="C155" t="str">
            <v>Yr8 Girls</v>
          </cell>
          <cell r="D155" t="str">
            <v>Burren AC</v>
          </cell>
          <cell r="E155" t="str">
            <v>Female</v>
          </cell>
          <cell r="F155">
            <v>37175</v>
          </cell>
        </row>
        <row r="156">
          <cell r="A156">
            <v>155</v>
          </cell>
          <cell r="B156" t="str">
            <v>Ross Cockcroft</v>
          </cell>
          <cell r="C156" t="str">
            <v>Yr9 Boys</v>
          </cell>
          <cell r="D156" t="str">
            <v>Dromore AC</v>
          </cell>
          <cell r="E156" t="str">
            <v>Male</v>
          </cell>
          <cell r="F156">
            <v>36879</v>
          </cell>
        </row>
        <row r="157">
          <cell r="A157">
            <v>156</v>
          </cell>
          <cell r="B157" t="str">
            <v>Eve Toner-Hale  </v>
          </cell>
          <cell r="C157" t="str">
            <v>P4 &amp; Under Girls</v>
          </cell>
          <cell r="D157" t="str">
            <v>Newcastle AC</v>
          </cell>
          <cell r="E157" t="str">
            <v>Female</v>
          </cell>
          <cell r="F157">
            <v>39275</v>
          </cell>
        </row>
        <row r="158">
          <cell r="A158">
            <v>157</v>
          </cell>
          <cell r="B158" t="str">
            <v>Elisha McMenamin</v>
          </cell>
          <cell r="C158" t="str">
            <v>P7 Girls</v>
          </cell>
          <cell r="D158" t="str">
            <v>East Down AC</v>
          </cell>
          <cell r="E158" t="str">
            <v>Female</v>
          </cell>
        </row>
        <row r="159">
          <cell r="A159">
            <v>158</v>
          </cell>
          <cell r="B159" t="str">
            <v>Charlie McKibbin</v>
          </cell>
          <cell r="C159" t="str">
            <v>P4 &amp; Under Boys</v>
          </cell>
          <cell r="D159" t="str">
            <v>Newcastle AC</v>
          </cell>
          <cell r="E159" t="str">
            <v>Male</v>
          </cell>
        </row>
        <row r="160">
          <cell r="A160">
            <v>159</v>
          </cell>
          <cell r="B160" t="str">
            <v>Caitlin Valentine</v>
          </cell>
          <cell r="C160" t="str">
            <v>P5 Girls</v>
          </cell>
          <cell r="D160" t="str">
            <v>Newcastle AC</v>
          </cell>
          <cell r="E160" t="str">
            <v>Female</v>
          </cell>
          <cell r="F160">
            <v>38424</v>
          </cell>
        </row>
        <row r="161">
          <cell r="A161">
            <v>160</v>
          </cell>
          <cell r="B161" t="str">
            <v>Eva Sloan</v>
          </cell>
          <cell r="C161" t="str">
            <v>P6 Girls</v>
          </cell>
          <cell r="D161" t="str">
            <v>Burren AC</v>
          </cell>
          <cell r="E161" t="str">
            <v>Female</v>
          </cell>
        </row>
        <row r="162">
          <cell r="A162">
            <v>161</v>
          </cell>
          <cell r="B162" t="str">
            <v>Michael Keohane</v>
          </cell>
          <cell r="C162" t="str">
            <v>P4 &amp; Under Boys</v>
          </cell>
          <cell r="D162" t="str">
            <v>Burren AC</v>
          </cell>
          <cell r="E162" t="str">
            <v>Male</v>
          </cell>
        </row>
        <row r="163">
          <cell r="A163">
            <v>162</v>
          </cell>
          <cell r="B163" t="str">
            <v>Rhian Boal</v>
          </cell>
          <cell r="C163" t="str">
            <v>P6 Girls</v>
          </cell>
          <cell r="D163" t="str">
            <v>Burren AC</v>
          </cell>
          <cell r="E163" t="str">
            <v>Female</v>
          </cell>
        </row>
        <row r="164">
          <cell r="A164">
            <v>163</v>
          </cell>
          <cell r="B164" t="str">
            <v>Darragh Connelly</v>
          </cell>
          <cell r="C164" t="str">
            <v>Yr8 Boys</v>
          </cell>
          <cell r="D164" t="str">
            <v>3 Ways AC</v>
          </cell>
          <cell r="E164" t="str">
            <v>Male </v>
          </cell>
        </row>
        <row r="165">
          <cell r="A165">
            <v>164</v>
          </cell>
        </row>
        <row r="166">
          <cell r="A166">
            <v>165</v>
          </cell>
          <cell r="B166" t="str">
            <v>Aoife Monaghan</v>
          </cell>
          <cell r="C166" t="str">
            <v>P4 &amp; Under Girls</v>
          </cell>
          <cell r="D166" t="str">
            <v>3 Ways AC</v>
          </cell>
          <cell r="E166" t="str">
            <v>Female</v>
          </cell>
        </row>
        <row r="167">
          <cell r="A167">
            <v>166</v>
          </cell>
          <cell r="B167" t="str">
            <v>Tara O'Neill</v>
          </cell>
          <cell r="C167" t="str">
            <v>Yr8 Girls</v>
          </cell>
          <cell r="D167" t="str">
            <v>3 Ways AC</v>
          </cell>
          <cell r="E167" t="str">
            <v>Female</v>
          </cell>
        </row>
        <row r="168">
          <cell r="A168">
            <v>167</v>
          </cell>
          <cell r="B168" t="str">
            <v>Conor Leckey</v>
          </cell>
          <cell r="C168" t="str">
            <v>Yr11 Boys</v>
          </cell>
          <cell r="D168" t="str">
            <v>Newcastle AC</v>
          </cell>
          <cell r="E168" t="str">
            <v>Male</v>
          </cell>
          <cell r="F168">
            <v>36221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  <cell r="B171" t="str">
            <v>Chloe Johnston</v>
          </cell>
          <cell r="C171" t="str">
            <v>Yr10 Girls</v>
          </cell>
          <cell r="D171" t="str">
            <v>3 Ways AC</v>
          </cell>
          <cell r="E171" t="str">
            <v>Female</v>
          </cell>
        </row>
        <row r="172">
          <cell r="A172">
            <v>171</v>
          </cell>
          <cell r="B172" t="str">
            <v>Gemma Doyle</v>
          </cell>
          <cell r="C172" t="str">
            <v>Yr9 Girls</v>
          </cell>
          <cell r="D172" t="str">
            <v>3 Ways AC</v>
          </cell>
          <cell r="E172" t="str">
            <v>Female</v>
          </cell>
        </row>
        <row r="173">
          <cell r="A173">
            <v>172</v>
          </cell>
          <cell r="B173" t="str">
            <v>Danny Williamson</v>
          </cell>
          <cell r="C173" t="str">
            <v>P7 Boys</v>
          </cell>
          <cell r="D173" t="str">
            <v>Newcastle AC</v>
          </cell>
          <cell r="E173" t="str">
            <v>Male</v>
          </cell>
        </row>
        <row r="174">
          <cell r="A174">
            <v>173</v>
          </cell>
          <cell r="B174" t="str">
            <v>Jamie Williamson</v>
          </cell>
          <cell r="C174" t="str">
            <v>P5 Boys</v>
          </cell>
          <cell r="D174" t="str">
            <v>Newcastle AC</v>
          </cell>
          <cell r="E174" t="str">
            <v>Male</v>
          </cell>
        </row>
        <row r="175">
          <cell r="A175">
            <v>174</v>
          </cell>
        </row>
        <row r="176">
          <cell r="A176">
            <v>175</v>
          </cell>
          <cell r="B176" t="str">
            <v>Brian Watters</v>
          </cell>
          <cell r="C176" t="str">
            <v>P5 Boys</v>
          </cell>
          <cell r="D176" t="str">
            <v>3 Ways AC</v>
          </cell>
          <cell r="E176" t="str">
            <v>Male</v>
          </cell>
        </row>
        <row r="177">
          <cell r="A177">
            <v>176</v>
          </cell>
          <cell r="B177" t="str">
            <v>Maeve Watters</v>
          </cell>
          <cell r="C177" t="str">
            <v>Yr8 Girls</v>
          </cell>
          <cell r="D177" t="str">
            <v>3 Ways AC</v>
          </cell>
          <cell r="E177" t="str">
            <v>Female</v>
          </cell>
        </row>
        <row r="178">
          <cell r="A178">
            <v>177</v>
          </cell>
          <cell r="B178" t="str">
            <v>Sean Watters</v>
          </cell>
          <cell r="C178" t="str">
            <v>Yr9 Boys</v>
          </cell>
          <cell r="D178" t="str">
            <v>3 Ways AC</v>
          </cell>
          <cell r="E178" t="str">
            <v>Male</v>
          </cell>
        </row>
        <row r="179">
          <cell r="A179">
            <v>178</v>
          </cell>
          <cell r="B179" t="str">
            <v>Dillon O'Reilly</v>
          </cell>
          <cell r="C179" t="str">
            <v>P4 &amp; Under Boys</v>
          </cell>
          <cell r="D179" t="str">
            <v>3 Ways AC</v>
          </cell>
          <cell r="E179" t="str">
            <v>Male</v>
          </cell>
        </row>
        <row r="180">
          <cell r="A180">
            <v>179</v>
          </cell>
          <cell r="B180" t="str">
            <v>Ryan Price</v>
          </cell>
          <cell r="C180" t="str">
            <v>P6 Boys</v>
          </cell>
          <cell r="D180" t="str">
            <v>3 Ways AC</v>
          </cell>
          <cell r="E180" t="str">
            <v>Male</v>
          </cell>
        </row>
        <row r="181">
          <cell r="A181">
            <v>180</v>
          </cell>
          <cell r="B181" t="str">
            <v>Kelly O'Hare</v>
          </cell>
          <cell r="C181" t="str">
            <v>P7 Girls</v>
          </cell>
          <cell r="D181" t="str">
            <v>3 Ways AC</v>
          </cell>
          <cell r="E181" t="str">
            <v>Female</v>
          </cell>
        </row>
        <row r="182">
          <cell r="A182">
            <v>181</v>
          </cell>
          <cell r="B182" t="str">
            <v>Olivia Burke</v>
          </cell>
          <cell r="C182" t="str">
            <v>Yr9 Girls</v>
          </cell>
          <cell r="D182" t="str">
            <v>East Down AC</v>
          </cell>
          <cell r="E182" t="str">
            <v>Female</v>
          </cell>
        </row>
        <row r="183">
          <cell r="A183">
            <v>182</v>
          </cell>
          <cell r="B183" t="str">
            <v>Aidan Mallet </v>
          </cell>
          <cell r="C183" t="str">
            <v>P4 &amp; Under Boys</v>
          </cell>
          <cell r="D183" t="str">
            <v>Newcastle AC</v>
          </cell>
          <cell r="E183" t="str">
            <v>Male</v>
          </cell>
        </row>
        <row r="184">
          <cell r="A184">
            <v>183</v>
          </cell>
          <cell r="B184" t="str">
            <v>Shannon Bell</v>
          </cell>
          <cell r="C184" t="str">
            <v>P5 Girls</v>
          </cell>
          <cell r="D184" t="str">
            <v>East Down AC</v>
          </cell>
          <cell r="E184" t="str">
            <v>Female</v>
          </cell>
        </row>
        <row r="185">
          <cell r="A185">
            <v>184</v>
          </cell>
          <cell r="B185" t="str">
            <v>Rebecca Bell</v>
          </cell>
          <cell r="C185" t="str">
            <v>P5 Girls</v>
          </cell>
          <cell r="D185" t="str">
            <v>East Down AC</v>
          </cell>
          <cell r="E185" t="str">
            <v>Female</v>
          </cell>
        </row>
        <row r="186">
          <cell r="A186">
            <v>185</v>
          </cell>
          <cell r="B186" t="str">
            <v>Ellie-Mae McGrattan </v>
          </cell>
          <cell r="C186" t="str">
            <v>P6 Girls</v>
          </cell>
          <cell r="D186" t="str">
            <v>East Down AC</v>
          </cell>
          <cell r="E186" t="str">
            <v>Female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  <cell r="B189" t="str">
            <v>Cathal Brennan</v>
          </cell>
          <cell r="C189" t="str">
            <v>Yr8 Boys</v>
          </cell>
          <cell r="D189" t="str">
            <v>3 Ways AC</v>
          </cell>
          <cell r="E189" t="str">
            <v>Male</v>
          </cell>
        </row>
        <row r="190">
          <cell r="A190">
            <v>189</v>
          </cell>
          <cell r="B190" t="str">
            <v>Cameron Herron</v>
          </cell>
          <cell r="C190" t="str">
            <v>Yr11 Boys</v>
          </cell>
          <cell r="D190" t="str">
            <v>East Down AC</v>
          </cell>
          <cell r="E190" t="str">
            <v>Male</v>
          </cell>
        </row>
        <row r="191">
          <cell r="A191">
            <v>190</v>
          </cell>
          <cell r="B191" t="str">
            <v>Chloe Galloway</v>
          </cell>
          <cell r="C191" t="str">
            <v>Yr8 Girls</v>
          </cell>
          <cell r="D191" t="str">
            <v>East Down AC</v>
          </cell>
          <cell r="E191" t="str">
            <v>Female</v>
          </cell>
        </row>
        <row r="192">
          <cell r="A192">
            <v>191</v>
          </cell>
          <cell r="B192" t="str">
            <v>Dionne McEvoy</v>
          </cell>
          <cell r="C192" t="str">
            <v>Yr10 Girls</v>
          </cell>
          <cell r="D192" t="str">
            <v>East Down AC</v>
          </cell>
          <cell r="E192" t="str">
            <v>Female</v>
          </cell>
        </row>
        <row r="193">
          <cell r="A193">
            <v>192</v>
          </cell>
          <cell r="B193" t="str">
            <v>Lucy Morgan</v>
          </cell>
          <cell r="C193" t="str">
            <v>P6 Girls</v>
          </cell>
          <cell r="D193" t="str">
            <v>East Down AC</v>
          </cell>
          <cell r="E193" t="str">
            <v>Female</v>
          </cell>
        </row>
        <row r="194">
          <cell r="A194">
            <v>193</v>
          </cell>
          <cell r="B194" t="str">
            <v>Adam Morgan</v>
          </cell>
          <cell r="C194" t="str">
            <v>Yr8 Boys</v>
          </cell>
          <cell r="D194" t="str">
            <v>East Down AC</v>
          </cell>
          <cell r="E194" t="str">
            <v>Male </v>
          </cell>
        </row>
        <row r="195">
          <cell r="A195">
            <v>194</v>
          </cell>
          <cell r="B195" t="str">
            <v>Ryan Tweedy</v>
          </cell>
          <cell r="C195" t="str">
            <v>P4 &amp; Under Boys</v>
          </cell>
          <cell r="D195" t="str">
            <v>Newcastle AC</v>
          </cell>
          <cell r="E195" t="str">
            <v>Male</v>
          </cell>
        </row>
        <row r="196">
          <cell r="A196">
            <v>195</v>
          </cell>
          <cell r="B196" t="str">
            <v>Jack Turley</v>
          </cell>
          <cell r="C196" t="str">
            <v>Yr9 Boys</v>
          </cell>
          <cell r="D196" t="str">
            <v>Dromore AC</v>
          </cell>
          <cell r="E196" t="str">
            <v>Male</v>
          </cell>
        </row>
        <row r="197">
          <cell r="A197">
            <v>196</v>
          </cell>
          <cell r="B197" t="str">
            <v>Cliodhna Doherty</v>
          </cell>
          <cell r="C197" t="str">
            <v>Yr11 Girls</v>
          </cell>
          <cell r="D197" t="str">
            <v>3 Ways AC</v>
          </cell>
          <cell r="E197" t="str">
            <v>Female</v>
          </cell>
        </row>
        <row r="198">
          <cell r="A198">
            <v>197</v>
          </cell>
          <cell r="B198" t="str">
            <v>Sarah Doran</v>
          </cell>
          <cell r="C198" t="str">
            <v>Yr11 Girls</v>
          </cell>
          <cell r="D198" t="str">
            <v>3 Ways AC</v>
          </cell>
          <cell r="E198" t="str">
            <v>Female</v>
          </cell>
        </row>
        <row r="199">
          <cell r="A199">
            <v>198</v>
          </cell>
          <cell r="B199" t="str">
            <v>Jack Dornan</v>
          </cell>
          <cell r="C199" t="str">
            <v>P4 &amp; Under Boys</v>
          </cell>
          <cell r="D199" t="str">
            <v>East Down AC</v>
          </cell>
          <cell r="E199" t="str">
            <v>Male</v>
          </cell>
          <cell r="F199">
            <v>38845</v>
          </cell>
        </row>
        <row r="200">
          <cell r="A200">
            <v>199</v>
          </cell>
          <cell r="B200" t="str">
            <v>Isabella McCreesh</v>
          </cell>
          <cell r="C200" t="str">
            <v>P6 Girls</v>
          </cell>
          <cell r="D200" t="str">
            <v>East Down AC</v>
          </cell>
          <cell r="E200" t="str">
            <v>Female</v>
          </cell>
          <cell r="F200">
            <v>37864</v>
          </cell>
        </row>
        <row r="201">
          <cell r="A201">
            <v>200</v>
          </cell>
          <cell r="B201" t="str">
            <v>Odhran Hamilton</v>
          </cell>
          <cell r="C201" t="str">
            <v>P6 Boys</v>
          </cell>
          <cell r="D201" t="str">
            <v>3 Ways AC</v>
          </cell>
          <cell r="E201" t="str">
            <v>Male</v>
          </cell>
          <cell r="F201">
            <v>37890</v>
          </cell>
        </row>
        <row r="202">
          <cell r="A202">
            <v>201</v>
          </cell>
          <cell r="B202" t="str">
            <v>Oisin Coffey</v>
          </cell>
          <cell r="C202" t="str">
            <v>Yr8 Boys</v>
          </cell>
          <cell r="D202" t="str">
            <v>3 Ways AC</v>
          </cell>
          <cell r="E202" t="str">
            <v>Male</v>
          </cell>
          <cell r="F202">
            <v>37227</v>
          </cell>
        </row>
        <row r="203">
          <cell r="A203">
            <v>202</v>
          </cell>
          <cell r="B203" t="str">
            <v>Gemma Doyle</v>
          </cell>
          <cell r="C203" t="str">
            <v>Yr9 Girls</v>
          </cell>
          <cell r="D203" t="str">
            <v>3 Ways AC</v>
          </cell>
          <cell r="E203" t="str">
            <v>Female</v>
          </cell>
          <cell r="F203">
            <v>36986</v>
          </cell>
        </row>
        <row r="204">
          <cell r="A204">
            <v>203</v>
          </cell>
          <cell r="B204" t="str">
            <v>Donal Coffey</v>
          </cell>
          <cell r="C204" t="str">
            <v>P4 &amp; Under Boys</v>
          </cell>
          <cell r="D204" t="str">
            <v>3 Ways AC</v>
          </cell>
          <cell r="E204" t="str">
            <v>Male</v>
          </cell>
          <cell r="F204">
            <v>38989</v>
          </cell>
        </row>
        <row r="205">
          <cell r="A205">
            <v>204</v>
          </cell>
          <cell r="B205" t="str">
            <v>Caitilin Coffey</v>
          </cell>
          <cell r="C205" t="str">
            <v>P6 Girls</v>
          </cell>
          <cell r="D205" t="str">
            <v>3 Ways AC</v>
          </cell>
          <cell r="E205" t="str">
            <v>Female</v>
          </cell>
          <cell r="F205">
            <v>37893</v>
          </cell>
        </row>
        <row r="206">
          <cell r="A206">
            <v>205</v>
          </cell>
          <cell r="B206" t="str">
            <v>Harry Bell</v>
          </cell>
          <cell r="C206" t="str">
            <v>Yr8 Boys</v>
          </cell>
          <cell r="D206" t="str">
            <v>Dromore AC</v>
          </cell>
          <cell r="E206" t="str">
            <v>Male</v>
          </cell>
          <cell r="F206">
            <v>37119</v>
          </cell>
        </row>
        <row r="207">
          <cell r="A207">
            <v>206</v>
          </cell>
          <cell r="B207" t="str">
            <v>Katie Bell</v>
          </cell>
          <cell r="C207" t="str">
            <v>Yr10 Girls</v>
          </cell>
          <cell r="D207" t="str">
            <v>Dromore AC</v>
          </cell>
          <cell r="E207" t="str">
            <v>Female</v>
          </cell>
          <cell r="F207">
            <v>36475</v>
          </cell>
        </row>
        <row r="208">
          <cell r="A208">
            <v>207</v>
          </cell>
          <cell r="B208" t="str">
            <v>Thomas McKibbin</v>
          </cell>
          <cell r="C208" t="str">
            <v>P6 Boys</v>
          </cell>
          <cell r="D208" t="str">
            <v>Newcastle AC</v>
          </cell>
          <cell r="E208" t="str">
            <v>Male</v>
          </cell>
        </row>
        <row r="209">
          <cell r="A209">
            <v>208</v>
          </cell>
          <cell r="B209" t="str">
            <v>Daniel Burke</v>
          </cell>
          <cell r="C209" t="str">
            <v>P6 Boys</v>
          </cell>
          <cell r="D209" t="str">
            <v>East Down AC</v>
          </cell>
          <cell r="E209" t="str">
            <v>Male</v>
          </cell>
        </row>
        <row r="210">
          <cell r="A210">
            <v>209</v>
          </cell>
          <cell r="B210" t="str">
            <v>Jamie McDowell</v>
          </cell>
          <cell r="C210" t="str">
            <v>P4 &amp; Under Boys</v>
          </cell>
          <cell r="D210" t="str">
            <v>East Down AC</v>
          </cell>
          <cell r="E210" t="str">
            <v>Male</v>
          </cell>
        </row>
        <row r="211">
          <cell r="A211">
            <v>210</v>
          </cell>
          <cell r="B211" t="str">
            <v>Darragh McConvery</v>
          </cell>
          <cell r="C211" t="str">
            <v>P7 Boys</v>
          </cell>
          <cell r="D211" t="str">
            <v>3 Ways AC</v>
          </cell>
          <cell r="E211" t="str">
            <v>Male</v>
          </cell>
        </row>
        <row r="212">
          <cell r="A212">
            <v>211</v>
          </cell>
          <cell r="B212" t="str">
            <v>Clara McKay</v>
          </cell>
          <cell r="C212" t="str">
            <v>P6 Girls</v>
          </cell>
          <cell r="D212" t="str">
            <v>Burren AC</v>
          </cell>
          <cell r="E212" t="str">
            <v>Female</v>
          </cell>
        </row>
        <row r="213">
          <cell r="A213">
            <v>212</v>
          </cell>
          <cell r="B213" t="str">
            <v>Ryan Williamson</v>
          </cell>
          <cell r="C213" t="str">
            <v>P4 &amp; Under Boys</v>
          </cell>
          <cell r="D213" t="str">
            <v>Newcastle AC</v>
          </cell>
          <cell r="E213" t="str">
            <v>Male</v>
          </cell>
        </row>
        <row r="214">
          <cell r="A214">
            <v>213</v>
          </cell>
          <cell r="B214" t="str">
            <v>Ellie Murdock</v>
          </cell>
          <cell r="C214" t="str">
            <v>P6 Girls</v>
          </cell>
          <cell r="D214" t="str">
            <v>3 Ways AC</v>
          </cell>
          <cell r="E214" t="str">
            <v>Female</v>
          </cell>
        </row>
        <row r="215">
          <cell r="A215">
            <v>214</v>
          </cell>
          <cell r="B215" t="str">
            <v>Molly Murdock</v>
          </cell>
          <cell r="C215" t="str">
            <v>P5 Girls</v>
          </cell>
          <cell r="D215" t="str">
            <v>3 Ways AC</v>
          </cell>
          <cell r="E215" t="str">
            <v>Female</v>
          </cell>
        </row>
        <row r="216">
          <cell r="A216">
            <v>215</v>
          </cell>
          <cell r="B216" t="str">
            <v>Oisin McKinley</v>
          </cell>
          <cell r="C216" t="str">
            <v>Yr10 Boys</v>
          </cell>
          <cell r="D216" t="str">
            <v>Burren AC</v>
          </cell>
          <cell r="E216" t="str">
            <v>Male</v>
          </cell>
        </row>
        <row r="217">
          <cell r="A217">
            <v>216</v>
          </cell>
          <cell r="B217" t="str">
            <v>James McKeaveny</v>
          </cell>
          <cell r="C217" t="str">
            <v>Yr9 Boys</v>
          </cell>
          <cell r="D217" t="str">
            <v>Burren AC</v>
          </cell>
          <cell r="E217" t="str">
            <v>Male</v>
          </cell>
        </row>
        <row r="218">
          <cell r="A218">
            <v>217</v>
          </cell>
          <cell r="B218" t="str">
            <v>Sinead Scullion</v>
          </cell>
          <cell r="C218" t="str">
            <v>P5 Girls</v>
          </cell>
          <cell r="D218" t="str">
            <v>Burren AC</v>
          </cell>
          <cell r="E218" t="str">
            <v>Female</v>
          </cell>
        </row>
        <row r="219">
          <cell r="A219">
            <v>218</v>
          </cell>
          <cell r="B219" t="str">
            <v>Avdhan McAvoy</v>
          </cell>
          <cell r="C219" t="str">
            <v>Yr10 Boys</v>
          </cell>
          <cell r="D219" t="str">
            <v>Burren AC</v>
          </cell>
          <cell r="E219" t="str">
            <v>Male</v>
          </cell>
        </row>
        <row r="220">
          <cell r="A220">
            <v>219</v>
          </cell>
          <cell r="B220" t="str">
            <v>Malachi McAvoy</v>
          </cell>
          <cell r="C220" t="str">
            <v>Yr10 Boys</v>
          </cell>
          <cell r="D220" t="str">
            <v>Burren AC</v>
          </cell>
          <cell r="E220" t="str">
            <v>Male</v>
          </cell>
        </row>
        <row r="221">
          <cell r="A221">
            <v>220</v>
          </cell>
          <cell r="B221" t="str">
            <v>Peter Fegan</v>
          </cell>
          <cell r="C221" t="str">
            <v>Yr10 Boys</v>
          </cell>
          <cell r="D221" t="str">
            <v>Burren AC</v>
          </cell>
          <cell r="E221" t="str">
            <v>Male</v>
          </cell>
        </row>
        <row r="222">
          <cell r="A222">
            <v>221</v>
          </cell>
          <cell r="B222" t="str">
            <v>Jo Tinnelly</v>
          </cell>
          <cell r="C222" t="str">
            <v>P6 Girls</v>
          </cell>
          <cell r="D222" t="str">
            <v>Burren AC</v>
          </cell>
          <cell r="E222" t="str">
            <v>Female</v>
          </cell>
        </row>
        <row r="223">
          <cell r="A223">
            <v>222</v>
          </cell>
          <cell r="B223" t="str">
            <v>Finn McElroy</v>
          </cell>
          <cell r="C223" t="str">
            <v>Yr10 Boys</v>
          </cell>
          <cell r="D223" t="str">
            <v>Newcastle AC</v>
          </cell>
          <cell r="E223" t="str">
            <v>Male</v>
          </cell>
          <cell r="F223">
            <v>36503</v>
          </cell>
        </row>
        <row r="224">
          <cell r="A224">
            <v>223</v>
          </cell>
          <cell r="B224" t="str">
            <v>Emma Wiggens</v>
          </cell>
          <cell r="C224" t="str">
            <v>P4 &amp; Under Girls</v>
          </cell>
          <cell r="D224" t="str">
            <v>East Down AC</v>
          </cell>
          <cell r="E224" t="str">
            <v>Female</v>
          </cell>
        </row>
        <row r="225">
          <cell r="A225">
            <v>224</v>
          </cell>
          <cell r="B225" t="str">
            <v>Louise Wiggens</v>
          </cell>
          <cell r="C225" t="str">
            <v>P4 &amp; Under Girls</v>
          </cell>
          <cell r="D225" t="str">
            <v>East Down AC</v>
          </cell>
          <cell r="E225" t="str">
            <v>Female</v>
          </cell>
        </row>
        <row r="226">
          <cell r="A226">
            <v>225</v>
          </cell>
          <cell r="B226" t="str">
            <v>Anna Gardiner</v>
          </cell>
          <cell r="C226" t="str">
            <v>P4 &amp; Under Girls</v>
          </cell>
          <cell r="D226" t="str">
            <v>East Down AC</v>
          </cell>
          <cell r="E226" t="str">
            <v>Female</v>
          </cell>
          <cell r="F226">
            <v>38806</v>
          </cell>
        </row>
        <row r="227">
          <cell r="A227">
            <v>226</v>
          </cell>
          <cell r="B227" t="str">
            <v>Mackenzie Murray</v>
          </cell>
          <cell r="C227" t="str">
            <v>P5 Girls</v>
          </cell>
          <cell r="D227" t="str">
            <v>East Down AC</v>
          </cell>
          <cell r="E227" t="str">
            <v>Female</v>
          </cell>
        </row>
        <row r="228">
          <cell r="A228">
            <v>227</v>
          </cell>
          <cell r="B228" t="str">
            <v>Jack O'Farrell</v>
          </cell>
          <cell r="C228" t="str">
            <v>Yr9 Boys</v>
          </cell>
          <cell r="D228" t="str">
            <v>Burren AC</v>
          </cell>
          <cell r="E228" t="str">
            <v>Male</v>
          </cell>
          <cell r="F228">
            <v>36797</v>
          </cell>
        </row>
        <row r="229">
          <cell r="A229">
            <v>228</v>
          </cell>
          <cell r="B229" t="str">
            <v>Ciara Flynn</v>
          </cell>
          <cell r="C229" t="str">
            <v>Yr8 Girls</v>
          </cell>
          <cell r="D229" t="str">
            <v>East Down AC</v>
          </cell>
          <cell r="E229" t="str">
            <v>Female</v>
          </cell>
        </row>
        <row r="230">
          <cell r="A230">
            <v>229</v>
          </cell>
          <cell r="B230" t="str">
            <v>Anna Hall</v>
          </cell>
          <cell r="C230" t="str">
            <v>P4 &amp; Under Girls</v>
          </cell>
          <cell r="D230" t="str">
            <v>3 Ways AC</v>
          </cell>
          <cell r="E230" t="str">
            <v>Female</v>
          </cell>
        </row>
        <row r="231">
          <cell r="A231">
            <v>230</v>
          </cell>
          <cell r="B231" t="str">
            <v>Olivia Hall</v>
          </cell>
          <cell r="C231" t="str">
            <v>P6 Girls</v>
          </cell>
          <cell r="D231" t="str">
            <v>3 Ways AC</v>
          </cell>
          <cell r="E231" t="str">
            <v>Female</v>
          </cell>
        </row>
        <row r="232">
          <cell r="A232">
            <v>231</v>
          </cell>
          <cell r="B232" t="str">
            <v>Aisling O'Callaghan</v>
          </cell>
          <cell r="C232" t="str">
            <v>P5 Girls</v>
          </cell>
          <cell r="D232" t="str">
            <v>3 Ways AC</v>
          </cell>
          <cell r="E232" t="str">
            <v>Female</v>
          </cell>
        </row>
        <row r="233">
          <cell r="A233">
            <v>232</v>
          </cell>
          <cell r="B233" t="str">
            <v>Ultan O'Callaghan</v>
          </cell>
          <cell r="C233" t="str">
            <v>P6 Boys</v>
          </cell>
          <cell r="D233" t="str">
            <v>3 Ways AC</v>
          </cell>
          <cell r="E233" t="str">
            <v>Male</v>
          </cell>
        </row>
        <row r="234">
          <cell r="A234">
            <v>233</v>
          </cell>
          <cell r="B234" t="str">
            <v>Sean Scullion</v>
          </cell>
          <cell r="C234" t="str">
            <v>P6 Boys</v>
          </cell>
          <cell r="D234" t="str">
            <v>Burren AC</v>
          </cell>
          <cell r="E234" t="str">
            <v>Male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13.57421875" style="0" customWidth="1"/>
    <col min="4" max="4" width="21.140625" style="0" customWidth="1"/>
    <col min="5" max="5" width="19.71093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15">
      <c r="A3" s="4">
        <v>1</v>
      </c>
      <c r="B3" s="5">
        <v>125</v>
      </c>
      <c r="C3" s="6">
        <v>1.34</v>
      </c>
      <c r="D3" s="7" t="str">
        <f>IF(ISNA(VLOOKUP(B3,'[1]Entry List Master'!$A$2:$J$1058,2)),"",VLOOKUP(B3,'[1]Entry List Master'!$A$2:$J$1058,2))</f>
        <v>James McVeigh</v>
      </c>
      <c r="E3" s="7" t="str">
        <f>IF(ISNA(VLOOKUP(B3,'[1]Entry List Master'!$A$2:$J$1058,4)),"",VLOOKUP(B3,'[1]Entry List Master'!$A$2:$J$1058,4))</f>
        <v>Newcastle AC</v>
      </c>
    </row>
    <row r="4" spans="1:5" ht="15">
      <c r="A4" s="4">
        <v>2</v>
      </c>
      <c r="B4" s="5">
        <v>198</v>
      </c>
      <c r="C4" s="6">
        <v>1.39</v>
      </c>
      <c r="D4" s="7" t="str">
        <f>IF(ISNA(VLOOKUP(B4,'[1]Entry List Master'!$A$2:$J$1058,2)),"",VLOOKUP(B4,'[1]Entry List Master'!$A$2:$J$1058,2))</f>
        <v>Jack Dornan</v>
      </c>
      <c r="E4" s="7" t="str">
        <f>IF(ISNA(VLOOKUP(B4,'[1]Entry List Master'!$A$2:$J$1058,4)),"",VLOOKUP(B4,'[1]Entry List Master'!$A$2:$J$1058,4))</f>
        <v>East Down AC</v>
      </c>
    </row>
    <row r="5" spans="1:5" ht="15">
      <c r="A5" s="4">
        <v>3</v>
      </c>
      <c r="B5" s="5">
        <v>112</v>
      </c>
      <c r="C5" s="6">
        <v>1.4</v>
      </c>
      <c r="D5" s="7" t="str">
        <f>IF(ISNA(VLOOKUP(B5,'[1]Entry List Master'!$A$2:$J$1058,2)),"",VLOOKUP(B5,'[1]Entry List Master'!$A$2:$J$1058,2))</f>
        <v>Noah Sheridan</v>
      </c>
      <c r="E5" s="7" t="str">
        <f>IF(ISNA(VLOOKUP(B5,'[1]Entry List Master'!$A$2:$J$1058,4)),"",VLOOKUP(B5,'[1]Entry List Master'!$A$2:$J$1058,4))</f>
        <v>Newcastle AC</v>
      </c>
    </row>
    <row r="6" spans="1:5" ht="15">
      <c r="A6" s="4">
        <v>4</v>
      </c>
      <c r="B6" s="5">
        <v>203</v>
      </c>
      <c r="C6" s="6">
        <v>1.44</v>
      </c>
      <c r="D6" s="7" t="str">
        <f>IF(ISNA(VLOOKUP(B6,'[1]Entry List Master'!$A$2:$J$1058,2)),"",VLOOKUP(B6,'[1]Entry List Master'!$A$2:$J$1058,2))</f>
        <v>Donal Coffey</v>
      </c>
      <c r="E6" s="7" t="str">
        <f>IF(ISNA(VLOOKUP(B6,'[1]Entry List Master'!$A$2:$J$1058,4)),"",VLOOKUP(B6,'[1]Entry List Master'!$A$2:$J$1058,4))</f>
        <v>3 Ways AC</v>
      </c>
    </row>
    <row r="7" spans="1:5" ht="15">
      <c r="A7" s="4">
        <v>5</v>
      </c>
      <c r="B7" s="5">
        <v>209</v>
      </c>
      <c r="C7" s="6">
        <v>1.45</v>
      </c>
      <c r="D7" s="7" t="str">
        <f>IF(ISNA(VLOOKUP(B7,'[1]Entry List Master'!$A$2:$J$1058,2)),"",VLOOKUP(B7,'[1]Entry List Master'!$A$2:$J$1058,2))</f>
        <v>Jamie McDowell</v>
      </c>
      <c r="E7" s="7" t="str">
        <f>IF(ISNA(VLOOKUP(B7,'[1]Entry List Master'!$A$2:$J$1058,4)),"",VLOOKUP(B7,'[1]Entry List Master'!$A$2:$J$1058,4))</f>
        <v>East Down AC</v>
      </c>
    </row>
    <row r="8" spans="1:5" ht="15">
      <c r="A8" s="4">
        <v>6</v>
      </c>
      <c r="B8" s="5">
        <v>36</v>
      </c>
      <c r="C8" s="6">
        <v>1.52</v>
      </c>
      <c r="D8" s="7" t="str">
        <f>IF(ISNA(VLOOKUP(B8,'[1]Entry List Master'!$A$2:$J$1058,2)),"",VLOOKUP(B8,'[1]Entry List Master'!$A$2:$J$1058,2))</f>
        <v>Aodhan Bardon</v>
      </c>
      <c r="E8" s="7" t="str">
        <f>IF(ISNA(VLOOKUP(B8,'[1]Entry List Master'!$A$2:$J$1058,4)),"",VLOOKUP(B8,'[1]Entry List Master'!$A$2:$J$1058,4))</f>
        <v>Newcastle AC</v>
      </c>
    </row>
    <row r="9" spans="1:5" ht="15">
      <c r="A9" s="4">
        <v>7</v>
      </c>
      <c r="B9" s="5">
        <v>136</v>
      </c>
      <c r="C9" s="6">
        <v>1.53</v>
      </c>
      <c r="D9" s="7" t="str">
        <f>IF(ISNA(VLOOKUP(B9,'[1]Entry List Master'!$A$2:$J$1058,2)),"",VLOOKUP(B9,'[1]Entry List Master'!$A$2:$J$1058,2))</f>
        <v>Patrick McDaid </v>
      </c>
      <c r="E9" s="7" t="str">
        <f>IF(ISNA(VLOOKUP(B9,'[1]Entry List Master'!$A$2:$J$1058,4)),"",VLOOKUP(B9,'[1]Entry List Master'!$A$2:$J$1058,4))</f>
        <v>Newcastle AC</v>
      </c>
    </row>
    <row r="10" spans="1:5" ht="15">
      <c r="A10" s="4">
        <v>8</v>
      </c>
      <c r="B10" s="5">
        <v>182</v>
      </c>
      <c r="C10" s="6">
        <v>1.57</v>
      </c>
      <c r="D10" s="7" t="str">
        <f>IF(ISNA(VLOOKUP(B10,'[1]Entry List Master'!$A$2:$J$1058,2)),"",VLOOKUP(B10,'[1]Entry List Master'!$A$2:$J$1058,2))</f>
        <v>Aidan Mallet </v>
      </c>
      <c r="E10" s="7" t="str">
        <f>IF(ISNA(VLOOKUP(B10,'[1]Entry List Master'!$A$2:$J$1058,4)),"",VLOOKUP(B10,'[1]Entry List Master'!$A$2:$J$1058,4))</f>
        <v>Newcastle AC</v>
      </c>
    </row>
    <row r="11" spans="1:5" ht="15">
      <c r="A11" s="4">
        <v>9</v>
      </c>
      <c r="B11" s="5">
        <v>17</v>
      </c>
      <c r="C11" s="6">
        <v>2</v>
      </c>
      <c r="D11" s="7" t="str">
        <f>IF(ISNA(VLOOKUP(B11,'[1]Entry List Master'!$A$2:$J$1058,2)),"",VLOOKUP(B11,'[1]Entry List Master'!$A$2:$J$1058,2))</f>
        <v>Peter Grant</v>
      </c>
      <c r="E11" s="7" t="str">
        <f>IF(ISNA(VLOOKUP(B11,'[1]Entry List Master'!$A$2:$J$1058,4)),"",VLOOKUP(B11,'[1]Entry List Master'!$A$2:$J$1058,4))</f>
        <v>Newcastle AC</v>
      </c>
    </row>
    <row r="12" spans="1:5" ht="15">
      <c r="A12" s="4">
        <v>10</v>
      </c>
      <c r="B12" s="5">
        <v>97</v>
      </c>
      <c r="C12" s="6">
        <v>2.01</v>
      </c>
      <c r="D12" s="7" t="str">
        <f>IF(ISNA(VLOOKUP(B12,'[1]Entry List Master'!$A$2:$J$1058,2)),"",VLOOKUP(B12,'[1]Entry List Master'!$A$2:$J$1058,2))</f>
        <v>Yasin Brannigan</v>
      </c>
      <c r="E12" s="7" t="str">
        <f>IF(ISNA(VLOOKUP(B12,'[1]Entry List Master'!$A$2:$J$1058,4)),"",VLOOKUP(B12,'[1]Entry List Master'!$A$2:$J$1058,4))</f>
        <v>Newcastle AC</v>
      </c>
    </row>
    <row r="13" spans="1:5" ht="15">
      <c r="A13" s="4">
        <v>11</v>
      </c>
      <c r="B13" s="5">
        <v>194</v>
      </c>
      <c r="C13" s="6">
        <v>2.01</v>
      </c>
      <c r="D13" s="7" t="str">
        <f>IF(ISNA(VLOOKUP(B13,'[1]Entry List Master'!$A$2:$J$1058,2)),"",VLOOKUP(B13,'[1]Entry List Master'!$A$2:$J$1058,2))</f>
        <v>Ryan Tweedy</v>
      </c>
      <c r="E13" s="7" t="str">
        <f>IF(ISNA(VLOOKUP(B13,'[1]Entry List Master'!$A$2:$J$1058,4)),"",VLOOKUP(B13,'[1]Entry List Master'!$A$2:$J$1058,4))</f>
        <v>Newcastle AC</v>
      </c>
    </row>
    <row r="14" spans="1:5" ht="15">
      <c r="A14" s="4">
        <v>12</v>
      </c>
      <c r="B14" s="5">
        <v>38</v>
      </c>
      <c r="C14" s="6">
        <v>2.03</v>
      </c>
      <c r="D14" s="7" t="str">
        <f>IF(ISNA(VLOOKUP(B14,'[1]Entry List Master'!$A$2:$J$1058,2)),"",VLOOKUP(B14,'[1]Entry List Master'!$A$2:$J$1058,2))</f>
        <v>Niall McCauley</v>
      </c>
      <c r="E14" s="7" t="str">
        <f>IF(ISNA(VLOOKUP(B14,'[1]Entry List Master'!$A$2:$J$1058,4)),"",VLOOKUP(B14,'[1]Entry List Master'!$A$2:$J$1058,4))</f>
        <v>Newcastle AC</v>
      </c>
    </row>
    <row r="15" spans="1:5" ht="15">
      <c r="A15" s="4">
        <v>13</v>
      </c>
      <c r="B15" s="5">
        <v>212</v>
      </c>
      <c r="C15" s="6">
        <v>2.09</v>
      </c>
      <c r="D15" s="7" t="str">
        <f>IF(ISNA(VLOOKUP(B15,'[1]Entry List Master'!$A$2:$J$1058,2)),"",VLOOKUP(B15,'[1]Entry List Master'!$A$2:$J$1058,2))</f>
        <v>Ryan Williamson</v>
      </c>
      <c r="E15" s="7" t="str">
        <f>IF(ISNA(VLOOKUP(B15,'[1]Entry List Master'!$A$2:$J$1058,4)),"",VLOOKUP(B15,'[1]Entry List Master'!$A$2:$J$1058,4))</f>
        <v>Newcastle AC</v>
      </c>
    </row>
    <row r="16" spans="1:5" ht="15">
      <c r="A16" s="4">
        <v>14</v>
      </c>
      <c r="B16" s="5">
        <v>158</v>
      </c>
      <c r="C16" s="6">
        <v>2.12</v>
      </c>
      <c r="D16" s="7" t="str">
        <f>IF(ISNA(VLOOKUP(B16,'[1]Entry List Master'!$A$2:$J$1058,2)),"",VLOOKUP(B16,'[1]Entry List Master'!$A$2:$J$1058,2))</f>
        <v>Charlie McKibbin</v>
      </c>
      <c r="E16" s="7" t="str">
        <f>IF(ISNA(VLOOKUP(B16,'[1]Entry List Master'!$A$2:$J$1058,4)),"",VLOOKUP(B16,'[1]Entry List Master'!$A$2:$J$1058,4))</f>
        <v>Newcastle AC</v>
      </c>
    </row>
    <row r="17" spans="1:5" ht="15">
      <c r="A17" s="4">
        <v>15</v>
      </c>
      <c r="B17" s="5">
        <v>4</v>
      </c>
      <c r="C17" s="6">
        <v>2.17</v>
      </c>
      <c r="D17" s="7" t="str">
        <f>IF(ISNA(VLOOKUP(B17,'[1]Entry List Master'!$A$2:$J$1058,2)),"",VLOOKUP(B17,'[1]Entry List Master'!$A$2:$J$1058,2))</f>
        <v>Lewis McMullan</v>
      </c>
      <c r="E17" s="7" t="str">
        <f>IF(ISNA(VLOOKUP(B17,'[1]Entry List Master'!$A$2:$J$1058,4)),"",VLOOKUP(B17,'[1]Entry List Master'!$A$2:$J$1058,4))</f>
        <v>East Down AC</v>
      </c>
    </row>
    <row r="18" spans="1:5" ht="15">
      <c r="A18" s="4">
        <v>16</v>
      </c>
      <c r="B18" s="5">
        <v>139</v>
      </c>
      <c r="C18" s="6">
        <v>2.23</v>
      </c>
      <c r="D18" s="7" t="str">
        <f>IF(ISNA(VLOOKUP(B18,'[1]Entry List Master'!$A$2:$J$1058,2)),"",VLOOKUP(B18,'[1]Entry List Master'!$A$2:$J$1058,2))</f>
        <v>Thomas Nay</v>
      </c>
      <c r="E18" s="7" t="str">
        <f>IF(ISNA(VLOOKUP(B18,'[1]Entry List Master'!$A$2:$J$1058,4)),"",VLOOKUP(B18,'[1]Entry List Master'!$A$2:$J$1058,4))</f>
        <v>East Down AC</v>
      </c>
    </row>
    <row r="19" spans="1:5" ht="15">
      <c r="A19" s="4"/>
      <c r="B19" s="5"/>
      <c r="C19" s="6"/>
      <c r="D19" s="7"/>
      <c r="E19" s="7"/>
    </row>
    <row r="20" spans="1:5" ht="15">
      <c r="A20" s="8" t="s">
        <v>6</v>
      </c>
      <c r="B20" s="8"/>
      <c r="C20" s="8"/>
      <c r="D20" s="8"/>
      <c r="E20" s="8"/>
    </row>
    <row r="21" spans="1:5" ht="15">
      <c r="A21" s="2" t="s">
        <v>1</v>
      </c>
      <c r="B21" s="2" t="s">
        <v>2</v>
      </c>
      <c r="C21" s="3" t="s">
        <v>3</v>
      </c>
      <c r="D21" s="2" t="s">
        <v>4</v>
      </c>
      <c r="E21" s="2" t="s">
        <v>5</v>
      </c>
    </row>
    <row r="22" spans="1:5" ht="15">
      <c r="A22" s="4">
        <v>1</v>
      </c>
      <c r="B22" s="5">
        <v>225</v>
      </c>
      <c r="C22" s="6">
        <v>1.54</v>
      </c>
      <c r="D22" s="7" t="str">
        <f>IF(ISNA(VLOOKUP(B22,'[1]Entry List Master'!$A$2:$J$1058,2)),"",VLOOKUP(B22,'[1]Entry List Master'!$A$2:$J$1058,2))</f>
        <v>Anna Gardiner</v>
      </c>
      <c r="E22" s="7" t="str">
        <f>IF(ISNA(VLOOKUP(B22,'[1]Entry List Master'!$A$2:$J$1058,4)),"",VLOOKUP(B22,'[1]Entry List Master'!$A$2:$J$1058,4))</f>
        <v>East Down AC</v>
      </c>
    </row>
    <row r="23" spans="1:5" ht="15">
      <c r="A23" s="4">
        <v>2</v>
      </c>
      <c r="B23" s="5">
        <v>165</v>
      </c>
      <c r="C23" s="6">
        <v>1.56</v>
      </c>
      <c r="D23" s="7" t="str">
        <f>IF(ISNA(VLOOKUP(B23,'[1]Entry List Master'!$A$2:$J$1058,2)),"",VLOOKUP(B23,'[1]Entry List Master'!$A$2:$J$1058,2))</f>
        <v>Aoife Monaghan</v>
      </c>
      <c r="E23" s="7" t="str">
        <f>IF(ISNA(VLOOKUP(B23,'[1]Entry List Master'!$A$2:$J$1058,4)),"",VLOOKUP(B23,'[1]Entry List Master'!$A$2:$J$1058,4))</f>
        <v>3 Ways AC</v>
      </c>
    </row>
    <row r="24" spans="1:5" ht="15">
      <c r="A24" s="4">
        <v>3</v>
      </c>
      <c r="B24" s="5">
        <v>48</v>
      </c>
      <c r="C24" s="6">
        <v>1.58</v>
      </c>
      <c r="D24" s="7" t="str">
        <f>IF(ISNA(VLOOKUP(B24,'[1]Entry List Master'!$A$2:$J$1058,2)),"",VLOOKUP(B24,'[1]Entry List Master'!$A$2:$J$1058,2))</f>
        <v>Catherine Cousins</v>
      </c>
      <c r="E24" s="7" t="str">
        <f>IF(ISNA(VLOOKUP(B24,'[1]Entry List Master'!$A$2:$J$1058,4)),"",VLOOKUP(B24,'[1]Entry List Master'!$A$2:$J$1058,4))</f>
        <v>Newcastle AC</v>
      </c>
    </row>
    <row r="25" spans="1:5" ht="15">
      <c r="A25" s="4">
        <v>4</v>
      </c>
      <c r="B25" s="5">
        <v>229</v>
      </c>
      <c r="C25" s="6">
        <v>2</v>
      </c>
      <c r="D25" s="7" t="str">
        <f>IF(ISNA(VLOOKUP(B25,'[1]Entry List Master'!$A$2:$J$1058,2)),"",VLOOKUP(B25,'[1]Entry List Master'!$A$2:$J$1058,2))</f>
        <v>Anna Hall</v>
      </c>
      <c r="E25" s="7" t="str">
        <f>IF(ISNA(VLOOKUP(B25,'[1]Entry List Master'!$A$2:$J$1058,4)),"",VLOOKUP(B25,'[1]Entry List Master'!$A$2:$J$1058,4))</f>
        <v>3 Ways AC</v>
      </c>
    </row>
    <row r="26" spans="1:5" ht="15">
      <c r="A26" s="4">
        <v>5</v>
      </c>
      <c r="B26" s="5">
        <v>69</v>
      </c>
      <c r="C26" s="6">
        <v>2.01</v>
      </c>
      <c r="D26" s="7" t="str">
        <f>IF(ISNA(VLOOKUP(B26,'[1]Entry List Master'!$A$2:$J$1058,2)),"",VLOOKUP(B26,'[1]Entry List Master'!$A$2:$J$1058,2))</f>
        <v>Anna O'Flaherty</v>
      </c>
      <c r="E26" s="7" t="str">
        <f>IF(ISNA(VLOOKUP(B26,'[1]Entry List Master'!$A$2:$J$1058,4)),"",VLOOKUP(B26,'[1]Entry List Master'!$A$2:$J$1058,4))</f>
        <v>Newcastle AC</v>
      </c>
    </row>
    <row r="27" spans="1:5" ht="15">
      <c r="A27" s="4">
        <v>6</v>
      </c>
      <c r="B27" s="5">
        <v>10</v>
      </c>
      <c r="C27" s="6">
        <v>2.09</v>
      </c>
      <c r="D27" s="7" t="str">
        <f>IF(ISNA(VLOOKUP(B27,'[1]Entry List Master'!$A$2:$J$1058,2)),"",VLOOKUP(B27,'[1]Entry List Master'!$A$2:$J$1058,2))</f>
        <v>Rose Carson</v>
      </c>
      <c r="E27" s="7" t="str">
        <f>IF(ISNA(VLOOKUP(B27,'[1]Entry List Master'!$A$2:$J$1058,4)),"",VLOOKUP(B27,'[1]Entry List Master'!$A$2:$J$1058,4))</f>
        <v>Newcastle AC</v>
      </c>
    </row>
    <row r="28" spans="1:5" ht="15">
      <c r="A28" s="4">
        <v>7</v>
      </c>
      <c r="B28" s="5">
        <v>51</v>
      </c>
      <c r="C28" s="6">
        <v>2.1</v>
      </c>
      <c r="D28" s="7" t="str">
        <f>IF(ISNA(VLOOKUP(B28,'[1]Entry List Master'!$A$2:$J$1058,2)),"",VLOOKUP(B28,'[1]Entry List Master'!$A$2:$J$1058,2))</f>
        <v>Olivia Morgan</v>
      </c>
      <c r="E28" s="7" t="str">
        <f>IF(ISNA(VLOOKUP(B28,'[1]Entry List Master'!$A$2:$J$1058,4)),"",VLOOKUP(B28,'[1]Entry List Master'!$A$2:$J$1058,4))</f>
        <v>Burren AC</v>
      </c>
    </row>
    <row r="29" spans="1:5" ht="15">
      <c r="A29" s="4">
        <v>8</v>
      </c>
      <c r="B29" s="5">
        <v>21</v>
      </c>
      <c r="C29" s="6">
        <v>2.14</v>
      </c>
      <c r="D29" s="7" t="str">
        <f>IF(ISNA(VLOOKUP(B29,'[1]Entry List Master'!$A$2:$J$1058,2)),"",VLOOKUP(B29,'[1]Entry List Master'!$A$2:$J$1058,2))</f>
        <v>Lucy Toner-Hale</v>
      </c>
      <c r="E29" s="7" t="str">
        <f>IF(ISNA(VLOOKUP(B29,'[1]Entry List Master'!$A$2:$J$1058,4)),"",VLOOKUP(B29,'[1]Entry List Master'!$A$2:$J$1058,4))</f>
        <v>Newcastle AC</v>
      </c>
    </row>
    <row r="30" spans="1:5" ht="15">
      <c r="A30" s="4">
        <v>9</v>
      </c>
      <c r="B30" s="5">
        <v>156</v>
      </c>
      <c r="C30" s="6">
        <v>2.16</v>
      </c>
      <c r="D30" s="7" t="str">
        <f>IF(ISNA(VLOOKUP(B30,'[1]Entry List Master'!$A$2:$J$1058,2)),"",VLOOKUP(B30,'[1]Entry List Master'!$A$2:$J$1058,2))</f>
        <v>Eve Toner-Hale  </v>
      </c>
      <c r="E30" s="7" t="str">
        <f>IF(ISNA(VLOOKUP(B30,'[1]Entry List Master'!$A$2:$J$1058,4)),"",VLOOKUP(B30,'[1]Entry List Master'!$A$2:$J$1058,4))</f>
        <v>Newcastle AC</v>
      </c>
    </row>
    <row r="31" spans="1:5" ht="15">
      <c r="A31" s="4">
        <v>10</v>
      </c>
      <c r="B31" s="5">
        <v>88</v>
      </c>
      <c r="C31" s="6">
        <v>2.21</v>
      </c>
      <c r="D31" s="7" t="str">
        <f>IF(ISNA(VLOOKUP(B31,'[1]Entry List Master'!$A$2:$J$1058,2)),"",VLOOKUP(B31,'[1]Entry List Master'!$A$2:$J$1058,2))</f>
        <v>Molly McDonagh</v>
      </c>
      <c r="E31" s="7" t="str">
        <f>IF(ISNA(VLOOKUP(B31,'[1]Entry List Master'!$A$2:$J$1058,4)),"",VLOOKUP(B31,'[1]Entry List Master'!$A$2:$J$1058,4))</f>
        <v>Burren AC</v>
      </c>
    </row>
    <row r="32" spans="1:5" ht="15">
      <c r="A32" s="4">
        <v>11</v>
      </c>
      <c r="B32" s="5">
        <v>138</v>
      </c>
      <c r="C32" s="6">
        <v>2.22</v>
      </c>
      <c r="D32" s="7" t="str">
        <f>IF(ISNA(VLOOKUP(B32,'[1]Entry List Master'!$A$2:$J$1058,2)),"",VLOOKUP(B32,'[1]Entry List Master'!$A$2:$J$1058,2))</f>
        <v>Eimear McCann</v>
      </c>
      <c r="E32" s="7" t="str">
        <f>IF(ISNA(VLOOKUP(B32,'[1]Entry List Master'!$A$2:$J$1058,4)),"",VLOOKUP(B32,'[1]Entry List Master'!$A$2:$J$1058,4))</f>
        <v>East Down AC</v>
      </c>
    </row>
    <row r="33" spans="1:5" ht="15">
      <c r="A33" s="4">
        <v>12</v>
      </c>
      <c r="B33" s="5">
        <v>137</v>
      </c>
      <c r="C33" s="6">
        <v>2.26</v>
      </c>
      <c r="D33" s="7" t="str">
        <f>IF(ISNA(VLOOKUP(B33,'[1]Entry List Master'!$A$2:$J$1058,2)),"",VLOOKUP(B33,'[1]Entry List Master'!$A$2:$J$1058,2))</f>
        <v>Ciara McCann </v>
      </c>
      <c r="E33" s="7" t="str">
        <f>IF(ISNA(VLOOKUP(B33,'[1]Entry List Master'!$A$2:$J$1058,4)),"",VLOOKUP(B33,'[1]Entry List Master'!$A$2:$J$1058,4))</f>
        <v>East Down AC</v>
      </c>
    </row>
    <row r="34" spans="1:5" ht="15">
      <c r="A34" s="4">
        <v>13</v>
      </c>
      <c r="B34" s="5">
        <v>1</v>
      </c>
      <c r="C34" s="6">
        <v>2.29</v>
      </c>
      <c r="D34" s="7" t="str">
        <f>IF(ISNA(VLOOKUP(B34,'[1]Entry List Master'!$A$2:$J$1058,2)),"",VLOOKUP(B34,'[1]Entry List Master'!$A$2:$J$1058,2))</f>
        <v>Ella McCrickard</v>
      </c>
      <c r="E34" s="7" t="str">
        <f>IF(ISNA(VLOOKUP(B34,'[1]Entry List Master'!$A$2:$J$1058,4)),"",VLOOKUP(B34,'[1]Entry List Master'!$A$2:$J$1058,4))</f>
        <v>Newcastle AC</v>
      </c>
    </row>
    <row r="35" spans="1:5" ht="15">
      <c r="A35" s="4">
        <v>14</v>
      </c>
      <c r="B35" s="5">
        <v>223</v>
      </c>
      <c r="C35" s="6">
        <v>2.3</v>
      </c>
      <c r="D35" s="7" t="str">
        <f>IF(ISNA(VLOOKUP(B35,'[1]Entry List Master'!$A$2:$J$1058,2)),"",VLOOKUP(B35,'[1]Entry List Master'!$A$2:$J$1058,2))</f>
        <v>Emma Wiggens</v>
      </c>
      <c r="E35" s="7" t="str">
        <f>IF(ISNA(VLOOKUP(B35,'[1]Entry List Master'!$A$2:$J$1058,4)),"",VLOOKUP(B35,'[1]Entry List Master'!$A$2:$J$1058,4))</f>
        <v>East Down AC</v>
      </c>
    </row>
    <row r="36" spans="1:5" ht="15">
      <c r="A36" s="4">
        <v>15</v>
      </c>
      <c r="B36" s="5">
        <v>224</v>
      </c>
      <c r="C36" s="6">
        <v>2.34</v>
      </c>
      <c r="D36" s="7" t="str">
        <f>IF(ISNA(VLOOKUP(B36,'[1]Entry List Master'!$A$2:$J$1058,2)),"",VLOOKUP(B36,'[1]Entry List Master'!$A$2:$J$1058,2))</f>
        <v>Louise Wiggens</v>
      </c>
      <c r="E36" s="7" t="str">
        <f>IF(ISNA(VLOOKUP(B36,'[1]Entry List Master'!$A$2:$J$1058,4)),"",VLOOKUP(B36,'[1]Entry List Master'!$A$2:$J$1058,4))</f>
        <v>East Down AC</v>
      </c>
    </row>
    <row r="37" spans="1:5" ht="15">
      <c r="A37" s="4">
        <v>16</v>
      </c>
      <c r="B37" s="5">
        <v>9</v>
      </c>
      <c r="C37" s="6">
        <v>2.38</v>
      </c>
      <c r="D37" s="7" t="str">
        <f>IF(ISNA(VLOOKUP(B37,'[1]Entry List Master'!$A$2:$J$1058,2)),"",VLOOKUP(B37,'[1]Entry List Master'!$A$2:$J$1058,2))</f>
        <v>Chloe Brannigan</v>
      </c>
      <c r="E37" s="7" t="str">
        <f>IF(ISNA(VLOOKUP(B37,'[1]Entry List Master'!$A$2:$J$1058,4)),"",VLOOKUP(B37,'[1]Entry List Master'!$A$2:$J$1058,4))</f>
        <v>Newcastle AC</v>
      </c>
    </row>
    <row r="38" spans="1:5" ht="15">
      <c r="A38" s="4"/>
      <c r="B38" s="5"/>
      <c r="C38" s="6"/>
      <c r="D38" s="7"/>
      <c r="E38" s="5"/>
    </row>
    <row r="39" spans="1:5" ht="15">
      <c r="A39" s="8" t="s">
        <v>7</v>
      </c>
      <c r="B39" s="8"/>
      <c r="C39" s="8"/>
      <c r="D39" s="8"/>
      <c r="E39" s="8"/>
    </row>
    <row r="40" spans="1:5" ht="15">
      <c r="A40" s="2" t="s">
        <v>1</v>
      </c>
      <c r="B40" s="2" t="s">
        <v>2</v>
      </c>
      <c r="C40" s="3" t="s">
        <v>3</v>
      </c>
      <c r="D40" s="2" t="s">
        <v>4</v>
      </c>
      <c r="E40" s="2" t="s">
        <v>5</v>
      </c>
    </row>
    <row r="41" spans="1:5" ht="15">
      <c r="A41" s="4">
        <v>1</v>
      </c>
      <c r="B41" s="5">
        <v>226</v>
      </c>
      <c r="C41" s="6">
        <v>1.51</v>
      </c>
      <c r="D41" s="7" t="str">
        <f>IF(ISNA(VLOOKUP(B41,'[1]Entry List Master'!$A$2:$J$1058,2)),"",VLOOKUP(B41,'[1]Entry List Master'!$A$2:$J$1058,2))</f>
        <v>Mackenzie Murray</v>
      </c>
      <c r="E41" s="7" t="str">
        <f>IF(ISNA(VLOOKUP(B41,'[1]Entry List Master'!$A$2:$J$1058,4)),"",VLOOKUP(B41,'[1]Entry List Master'!$A$2:$J$1058,4))</f>
        <v>East Down AC</v>
      </c>
    </row>
    <row r="42" spans="1:5" ht="15">
      <c r="A42" s="4">
        <v>2</v>
      </c>
      <c r="B42" s="5">
        <v>68</v>
      </c>
      <c r="C42" s="6">
        <v>1.56</v>
      </c>
      <c r="D42" s="7" t="str">
        <f>IF(ISNA(VLOOKUP(B42,'[1]Entry List Master'!$A$2:$J$1058,2)),"",VLOOKUP(B42,'[1]Entry List Master'!$A$2:$J$1058,2))</f>
        <v>Michael O'Connor</v>
      </c>
      <c r="E42" s="7" t="str">
        <f>IF(ISNA(VLOOKUP(B42,'[1]Entry List Master'!$A$2:$J$1058,4)),"",VLOOKUP(B42,'[1]Entry List Master'!$A$2:$J$1058,4))</f>
        <v>East Down AC</v>
      </c>
    </row>
    <row r="43" spans="1:5" ht="15">
      <c r="A43" s="4">
        <v>3</v>
      </c>
      <c r="B43" s="5">
        <v>175</v>
      </c>
      <c r="C43" s="6">
        <v>1.57</v>
      </c>
      <c r="D43" s="7" t="str">
        <f>IF(ISNA(VLOOKUP(B43,'[1]Entry List Master'!$A$2:$J$1058,2)),"",VLOOKUP(B43,'[1]Entry List Master'!$A$2:$J$1058,2))</f>
        <v>Brian Watters</v>
      </c>
      <c r="E43" s="7" t="str">
        <f>IF(ISNA(VLOOKUP(B43,'[1]Entry List Master'!$A$2:$J$1058,4)),"",VLOOKUP(B43,'[1]Entry List Master'!$A$2:$J$1058,4))</f>
        <v>3 Ways AC</v>
      </c>
    </row>
    <row r="44" spans="1:5" ht="15">
      <c r="A44" s="4">
        <v>4</v>
      </c>
      <c r="B44" s="5">
        <v>47</v>
      </c>
      <c r="C44" s="6">
        <v>2.01</v>
      </c>
      <c r="D44" s="7" t="str">
        <f>IF(ISNA(VLOOKUP(B44,'[1]Entry List Master'!$A$2:$J$1058,2)),"",VLOOKUP(B44,'[1]Entry List Master'!$A$2:$J$1058,2))</f>
        <v>Fionn Carey</v>
      </c>
      <c r="E44" s="7" t="str">
        <f>IF(ISNA(VLOOKUP(B44,'[1]Entry List Master'!$A$2:$J$1058,4)),"",VLOOKUP(B44,'[1]Entry List Master'!$A$2:$J$1058,4))</f>
        <v>Newcastle AC</v>
      </c>
    </row>
    <row r="45" spans="1:5" ht="15">
      <c r="A45" s="4">
        <v>5</v>
      </c>
      <c r="B45" s="5">
        <v>113</v>
      </c>
      <c r="C45" s="6">
        <v>2.02</v>
      </c>
      <c r="D45" s="7" t="str">
        <f>IF(ISNA(VLOOKUP(B45,'[1]Entry List Master'!$A$2:$J$1058,2)),"",VLOOKUP(B45,'[1]Entry List Master'!$A$2:$J$1058,2))</f>
        <v>Louis Sheridan</v>
      </c>
      <c r="E45" s="7" t="str">
        <f>IF(ISNA(VLOOKUP(B45,'[1]Entry List Master'!$A$2:$J$1058,4)),"",VLOOKUP(B45,'[1]Entry List Master'!$A$2:$J$1058,4))</f>
        <v>Newcastle AC</v>
      </c>
    </row>
    <row r="46" spans="1:5" ht="15">
      <c r="A46" s="4">
        <v>6</v>
      </c>
      <c r="B46" s="5">
        <v>141</v>
      </c>
      <c r="C46" s="6">
        <v>2.06</v>
      </c>
      <c r="D46" s="7" t="str">
        <f>IF(ISNA(VLOOKUP(B46,'[1]Entry List Master'!$A$2:$J$1058,2)),"",VLOOKUP(B46,'[1]Entry List Master'!$A$2:$J$1058,2))</f>
        <v>Luke McKeveney</v>
      </c>
      <c r="E46" s="7" t="str">
        <f>IF(ISNA(VLOOKUP(B46,'[1]Entry List Master'!$A$2:$J$1058,4)),"",VLOOKUP(B46,'[1]Entry List Master'!$A$2:$J$1058,4))</f>
        <v>Burren AC</v>
      </c>
    </row>
    <row r="47" spans="1:5" ht="15">
      <c r="A47" s="4">
        <v>7</v>
      </c>
      <c r="B47" s="5">
        <v>122</v>
      </c>
      <c r="C47" s="6">
        <v>2.08</v>
      </c>
      <c r="D47" s="7" t="str">
        <f>IF(ISNA(VLOOKUP(B47,'[1]Entry List Master'!$A$2:$J$1058,2)),"",VLOOKUP(B47,'[1]Entry List Master'!$A$2:$J$1058,2))</f>
        <v>Mark Molloy</v>
      </c>
      <c r="E47" s="7" t="str">
        <f>IF(ISNA(VLOOKUP(B47,'[1]Entry List Master'!$A$2:$J$1058,4)),"",VLOOKUP(B47,'[1]Entry List Master'!$A$2:$J$1058,4))</f>
        <v>Newcastle AC</v>
      </c>
    </row>
    <row r="48" spans="1:5" ht="15">
      <c r="A48" s="4">
        <v>8</v>
      </c>
      <c r="B48" s="5">
        <v>74</v>
      </c>
      <c r="C48" s="6">
        <v>2.13</v>
      </c>
      <c r="D48" s="7" t="str">
        <f>IF(ISNA(VLOOKUP(B48,'[1]Entry List Master'!$A$2:$J$1058,2)),"",VLOOKUP(B48,'[1]Entry List Master'!$A$2:$J$1058,2))</f>
        <v>Alex McCartan</v>
      </c>
      <c r="E48" s="7" t="str">
        <f>IF(ISNA(VLOOKUP(B48,'[1]Entry List Master'!$A$2:$J$1058,4)),"",VLOOKUP(B48,'[1]Entry List Master'!$A$2:$J$1058,4))</f>
        <v>Newcastle AC</v>
      </c>
    </row>
    <row r="49" spans="1:5" ht="15">
      <c r="A49" s="4"/>
      <c r="B49" s="5"/>
      <c r="C49" s="6"/>
      <c r="D49" s="7"/>
      <c r="E49" s="7"/>
    </row>
    <row r="50" spans="1:5" ht="15">
      <c r="A50" s="8" t="s">
        <v>8</v>
      </c>
      <c r="B50" s="8"/>
      <c r="C50" s="8"/>
      <c r="D50" s="8"/>
      <c r="E50" s="8"/>
    </row>
    <row r="51" spans="1:5" ht="15">
      <c r="A51" s="2" t="s">
        <v>1</v>
      </c>
      <c r="B51" s="2" t="s">
        <v>2</v>
      </c>
      <c r="C51" s="3" t="s">
        <v>3</v>
      </c>
      <c r="D51" s="2" t="s">
        <v>4</v>
      </c>
      <c r="E51" s="2" t="s">
        <v>5</v>
      </c>
    </row>
    <row r="52" spans="1:5" ht="15">
      <c r="A52" s="4">
        <v>1</v>
      </c>
      <c r="B52" s="5">
        <v>91</v>
      </c>
      <c r="C52" s="6">
        <v>1.58</v>
      </c>
      <c r="D52" s="7" t="str">
        <f>IF(ISNA(VLOOKUP(B52,'[1]Entry List Master'!$A$2:$J$1058,2)),"",VLOOKUP(B52,'[1]Entry List Master'!$A$2:$J$1058,2))</f>
        <v>Lara McCarthy</v>
      </c>
      <c r="E52" s="7" t="str">
        <f>IF(ISNA(VLOOKUP(B52,'[1]Entry List Master'!$A$2:$J$1058,4)),"",VLOOKUP(B52,'[1]Entry List Master'!$A$2:$J$1058,4))</f>
        <v>Burren AC</v>
      </c>
    </row>
    <row r="53" spans="1:5" ht="15">
      <c r="A53" s="4">
        <v>2</v>
      </c>
      <c r="B53" s="5">
        <v>214</v>
      </c>
      <c r="C53" s="6">
        <v>2</v>
      </c>
      <c r="D53" s="7" t="str">
        <f>IF(ISNA(VLOOKUP(B53,'[1]Entry List Master'!$A$2:$J$1058,2)),"",VLOOKUP(B53,'[1]Entry List Master'!$A$2:$J$1058,2))</f>
        <v>Molly Murdock</v>
      </c>
      <c r="E53" s="7" t="str">
        <f>IF(ISNA(VLOOKUP(B53,'[1]Entry List Master'!$A$2:$J$1058,4)),"",VLOOKUP(B53,'[1]Entry List Master'!$A$2:$J$1058,4))</f>
        <v>3 Ways AC</v>
      </c>
    </row>
    <row r="54" spans="1:5" ht="15">
      <c r="A54" s="4">
        <v>3</v>
      </c>
      <c r="B54" s="5">
        <v>231</v>
      </c>
      <c r="C54" s="6">
        <v>2.03</v>
      </c>
      <c r="D54" s="7" t="str">
        <f>IF(ISNA(VLOOKUP(B54,'[1]Entry List Master'!$A$2:$J$1058,2)),"",VLOOKUP(B54,'[1]Entry List Master'!$A$2:$J$1058,2))</f>
        <v>Aisling O'Callaghan</v>
      </c>
      <c r="E54" s="7" t="str">
        <f>IF(ISNA(VLOOKUP(B54,'[1]Entry List Master'!$A$2:$J$1058,4)),"",VLOOKUP(B54,'[1]Entry List Master'!$A$2:$J$1058,4))</f>
        <v>3 Ways AC</v>
      </c>
    </row>
    <row r="55" spans="1:5" ht="15">
      <c r="A55" s="4">
        <v>4</v>
      </c>
      <c r="B55" s="5">
        <v>2</v>
      </c>
      <c r="C55" s="6">
        <v>2.04</v>
      </c>
      <c r="D55" s="7" t="str">
        <f>IF(ISNA(VLOOKUP(B55,'[1]Entry List Master'!$A$2:$J$1058,2)),"",VLOOKUP(B55,'[1]Entry List Master'!$A$2:$J$1058,2))</f>
        <v>Amy McCrickard</v>
      </c>
      <c r="E55" s="7" t="str">
        <f>IF(ISNA(VLOOKUP(B55,'[1]Entry List Master'!$A$2:$J$1058,4)),"",VLOOKUP(B55,'[1]Entry List Master'!$A$2:$J$1058,4))</f>
        <v>Newcastle AC</v>
      </c>
    </row>
    <row r="56" spans="1:5" ht="15">
      <c r="A56" s="4">
        <v>5</v>
      </c>
      <c r="B56" s="5">
        <v>143</v>
      </c>
      <c r="C56" s="6">
        <v>2.05</v>
      </c>
      <c r="D56" s="7" t="str">
        <f>IF(ISNA(VLOOKUP(B56,'[1]Entry List Master'!$A$2:$J$1058,2)),"",VLOOKUP(B56,'[1]Entry List Master'!$A$2:$J$1058,2))</f>
        <v>Orla Fitzsimons</v>
      </c>
      <c r="E56" s="7" t="str">
        <f>IF(ISNA(VLOOKUP(B56,'[1]Entry List Master'!$A$2:$J$1058,4)),"",VLOOKUP(B56,'[1]Entry List Master'!$A$2:$J$1058,4))</f>
        <v>Newcastle AC</v>
      </c>
    </row>
    <row r="57" spans="1:5" ht="15">
      <c r="A57" s="4">
        <v>6</v>
      </c>
      <c r="B57" s="5">
        <v>159</v>
      </c>
      <c r="C57" s="6">
        <v>2.07</v>
      </c>
      <c r="D57" s="7" t="str">
        <f>IF(ISNA(VLOOKUP(B57,'[1]Entry List Master'!$A$2:$J$1058,2)),"",VLOOKUP(B57,'[1]Entry List Master'!$A$2:$J$1058,2))</f>
        <v>Caitlin Valentine</v>
      </c>
      <c r="E57" s="7" t="str">
        <f>IF(ISNA(VLOOKUP(B57,'[1]Entry List Master'!$A$2:$J$1058,4)),"",VLOOKUP(B57,'[1]Entry List Master'!$A$2:$J$1058,4))</f>
        <v>Newcastle AC</v>
      </c>
    </row>
    <row r="58" spans="1:5" ht="15">
      <c r="A58" s="4">
        <v>7</v>
      </c>
      <c r="B58" s="5">
        <v>41</v>
      </c>
      <c r="C58" s="6">
        <v>2.1</v>
      </c>
      <c r="D58" s="7" t="str">
        <f>IF(ISNA(VLOOKUP(B58,'[1]Entry List Master'!$A$2:$J$1058,2)),"",VLOOKUP(B58,'[1]Entry List Master'!$A$2:$J$1058,2))</f>
        <v>Alex Johnston</v>
      </c>
      <c r="E58" s="7" t="str">
        <f>IF(ISNA(VLOOKUP(B58,'[1]Entry List Master'!$A$2:$J$1058,4)),"",VLOOKUP(B58,'[1]Entry List Master'!$A$2:$J$1058,4))</f>
        <v>Newcastle AC</v>
      </c>
    </row>
    <row r="59" spans="1:5" ht="15">
      <c r="A59" s="4">
        <v>8</v>
      </c>
      <c r="B59" s="5">
        <v>217</v>
      </c>
      <c r="C59" s="6">
        <v>2.14</v>
      </c>
      <c r="D59" s="7" t="str">
        <f>IF(ISNA(VLOOKUP(B59,'[1]Entry List Master'!$A$2:$J$1058,2)),"",VLOOKUP(B59,'[1]Entry List Master'!$A$2:$J$1058,2))</f>
        <v>Sinead Scullion</v>
      </c>
      <c r="E59" s="7" t="str">
        <f>IF(ISNA(VLOOKUP(B59,'[1]Entry List Master'!$A$2:$J$1058,4)),"",VLOOKUP(B59,'[1]Entry List Master'!$A$2:$J$1058,4))</f>
        <v>Burren AC</v>
      </c>
    </row>
    <row r="60" spans="1:5" ht="15">
      <c r="A60" s="4">
        <v>9</v>
      </c>
      <c r="B60" s="5">
        <v>33</v>
      </c>
      <c r="C60" s="6">
        <v>2.17</v>
      </c>
      <c r="D60" s="7" t="str">
        <f>IF(ISNA(VLOOKUP(B60,'[1]Entry List Master'!$A$2:$J$1058,2)),"",VLOOKUP(B60,'[1]Entry List Master'!$A$2:$J$1058,2))</f>
        <v>Helen O'Prey</v>
      </c>
      <c r="E60" s="7" t="str">
        <f>IF(ISNA(VLOOKUP(B60,'[1]Entry List Master'!$A$2:$J$1058,4)),"",VLOOKUP(B60,'[1]Entry List Master'!$A$2:$J$1058,4))</f>
        <v>Newcastle AC</v>
      </c>
    </row>
    <row r="61" spans="1:5" ht="15">
      <c r="A61" s="4"/>
      <c r="B61" s="5"/>
      <c r="C61" s="6"/>
      <c r="D61" s="5"/>
      <c r="E61" s="5"/>
    </row>
    <row r="62" spans="1:5" ht="15">
      <c r="A62" s="8" t="s">
        <v>9</v>
      </c>
      <c r="B62" s="8"/>
      <c r="C62" s="8"/>
      <c r="D62" s="8"/>
      <c r="E62" s="8"/>
    </row>
    <row r="63" spans="1:5" ht="15">
      <c r="A63" s="2" t="s">
        <v>1</v>
      </c>
      <c r="B63" s="2" t="s">
        <v>2</v>
      </c>
      <c r="C63" s="3" t="s">
        <v>3</v>
      </c>
      <c r="D63" s="2" t="s">
        <v>4</v>
      </c>
      <c r="E63" s="2" t="s">
        <v>5</v>
      </c>
    </row>
    <row r="64" spans="1:5" ht="15">
      <c r="A64" s="4">
        <v>1</v>
      </c>
      <c r="B64" s="5">
        <v>232</v>
      </c>
      <c r="C64" s="6">
        <v>2.11</v>
      </c>
      <c r="D64" s="7" t="str">
        <f>IF(ISNA(VLOOKUP(B64,'[1]Entry List Master'!$A$2:$J$1058,2)),"",VLOOKUP(B64,'[1]Entry List Master'!$A$2:$J$1058,2))</f>
        <v>Ultan O'Callaghan</v>
      </c>
      <c r="E64" s="7" t="str">
        <f>IF(ISNA(VLOOKUP(B64,'[1]Entry List Master'!$A$2:$J$1058,4)),"",VLOOKUP(B64,'[1]Entry List Master'!$A$2:$J$1058,4))</f>
        <v>3 Ways AC</v>
      </c>
    </row>
    <row r="65" spans="1:5" ht="15">
      <c r="A65" s="4">
        <v>2</v>
      </c>
      <c r="B65" s="5">
        <v>140</v>
      </c>
      <c r="C65" s="6">
        <v>2.14</v>
      </c>
      <c r="D65" s="7" t="str">
        <f>IF(ISNA(VLOOKUP(B65,'[1]Entry List Master'!$A$2:$J$1058,2)),"",VLOOKUP(B65,'[1]Entry List Master'!$A$2:$J$1058,2))</f>
        <v>Thomas McKeveney</v>
      </c>
      <c r="E65" s="7" t="str">
        <f>IF(ISNA(VLOOKUP(B65,'[1]Entry List Master'!$A$2:$J$1058,4)),"",VLOOKUP(B65,'[1]Entry List Master'!$A$2:$J$1058,4))</f>
        <v>Burren AC</v>
      </c>
    </row>
    <row r="66" spans="1:5" ht="15">
      <c r="A66" s="4">
        <v>3</v>
      </c>
      <c r="B66" s="5">
        <v>89</v>
      </c>
      <c r="C66" s="6">
        <v>2.19</v>
      </c>
      <c r="D66" s="7" t="str">
        <f>IF(ISNA(VLOOKUP(B66,'[1]Entry List Master'!$A$2:$J$1058,2)),"",VLOOKUP(B66,'[1]Entry List Master'!$A$2:$J$1058,2))</f>
        <v>Calum McDonagh</v>
      </c>
      <c r="E66" s="7" t="str">
        <f>IF(ISNA(VLOOKUP(B66,'[1]Entry List Master'!$A$2:$J$1058,4)),"",VLOOKUP(B66,'[1]Entry List Master'!$A$2:$J$1058,4))</f>
        <v>Burren AC</v>
      </c>
    </row>
    <row r="67" spans="1:5" ht="15">
      <c r="A67" s="4">
        <v>4</v>
      </c>
      <c r="B67" s="5">
        <v>126</v>
      </c>
      <c r="C67" s="6">
        <v>2.33</v>
      </c>
      <c r="D67" s="7" t="str">
        <f>IF(ISNA(VLOOKUP(B67,'[1]Entry List Master'!$A$2:$J$1058,2)),"",VLOOKUP(B67,'[1]Entry List Master'!$A$2:$J$1058,2))</f>
        <v>Ronan McVeigh</v>
      </c>
      <c r="E67" s="7" t="str">
        <f>IF(ISNA(VLOOKUP(B67,'[1]Entry List Master'!$A$2:$J$1058,4)),"",VLOOKUP(B67,'[1]Entry List Master'!$A$2:$J$1058,4))</f>
        <v>Newcastle AC</v>
      </c>
    </row>
    <row r="68" spans="1:5" ht="15">
      <c r="A68" s="4">
        <v>5</v>
      </c>
      <c r="B68" s="5">
        <v>207</v>
      </c>
      <c r="C68" s="6">
        <v>2.35</v>
      </c>
      <c r="D68" s="7" t="str">
        <f>IF(ISNA(VLOOKUP(B68,'[1]Entry List Master'!$A$2:$J$1058,2)),"",VLOOKUP(B68,'[1]Entry List Master'!$A$2:$J$1058,2))</f>
        <v>Thomas McKibbin</v>
      </c>
      <c r="E68" s="7" t="str">
        <f>IF(ISNA(VLOOKUP(B68,'[1]Entry List Master'!$A$2:$J$1058,4)),"",VLOOKUP(B68,'[1]Entry List Master'!$A$2:$J$1058,4))</f>
        <v>Newcastle AC</v>
      </c>
    </row>
    <row r="69" spans="1:5" ht="15">
      <c r="A69" s="4">
        <v>6</v>
      </c>
      <c r="B69" s="5">
        <v>7</v>
      </c>
      <c r="C69" s="6">
        <v>2.4</v>
      </c>
      <c r="D69" s="7" t="str">
        <f>IF(ISNA(VLOOKUP(B69,'[1]Entry List Master'!$A$2:$J$1058,2)),"",VLOOKUP(B69,'[1]Entry List Master'!$A$2:$J$1058,2))</f>
        <v>Adam Hughes</v>
      </c>
      <c r="E69" s="7" t="str">
        <f>IF(ISNA(VLOOKUP(B69,'[1]Entry List Master'!$A$2:$J$1058,4)),"",VLOOKUP(B69,'[1]Entry List Master'!$A$2:$J$1058,4))</f>
        <v>Newcastle AC</v>
      </c>
    </row>
    <row r="70" spans="1:5" ht="15">
      <c r="A70" s="4">
        <v>7</v>
      </c>
      <c r="B70" s="5">
        <v>102</v>
      </c>
      <c r="C70" s="6">
        <v>2.42</v>
      </c>
      <c r="D70" s="7" t="str">
        <f>IF(ISNA(VLOOKUP(B70,'[1]Entry List Master'!$A$2:$J$1058,2)),"",VLOOKUP(B70,'[1]Entry List Master'!$A$2:$J$1058,2))</f>
        <v>Finn Murdock</v>
      </c>
      <c r="E70" s="7" t="str">
        <f>IF(ISNA(VLOOKUP(B70,'[1]Entry List Master'!$A$2:$J$1058,4)),"",VLOOKUP(B70,'[1]Entry List Master'!$A$2:$J$1058,4))</f>
        <v>Burren AC</v>
      </c>
    </row>
    <row r="71" spans="1:5" ht="15">
      <c r="A71" s="4">
        <v>8</v>
      </c>
      <c r="B71" s="5">
        <v>208</v>
      </c>
      <c r="C71" s="6">
        <v>2.46</v>
      </c>
      <c r="D71" s="7" t="str">
        <f>IF(ISNA(VLOOKUP(B71,'[1]Entry List Master'!$A$2:$J$1058,2)),"",VLOOKUP(B71,'[1]Entry List Master'!$A$2:$J$1058,2))</f>
        <v>Daniel Burke</v>
      </c>
      <c r="E71" s="7" t="str">
        <f>IF(ISNA(VLOOKUP(B71,'[1]Entry List Master'!$A$2:$J$1058,4)),"",VLOOKUP(B71,'[1]Entry List Master'!$A$2:$J$1058,4))</f>
        <v>East Down AC</v>
      </c>
    </row>
    <row r="72" spans="1:5" ht="15">
      <c r="A72" s="4">
        <v>9</v>
      </c>
      <c r="B72" s="5">
        <v>27</v>
      </c>
      <c r="C72" s="6">
        <v>2.47</v>
      </c>
      <c r="D72" s="7" t="str">
        <f>IF(ISNA(VLOOKUP(B72,'[1]Entry List Master'!$A$2:$J$1058,2)),"",VLOOKUP(B72,'[1]Entry List Master'!$A$2:$J$1058,2))</f>
        <v>Conor Campbell</v>
      </c>
      <c r="E72" s="7" t="str">
        <f>IF(ISNA(VLOOKUP(B72,'[1]Entry List Master'!$A$2:$J$1058,4)),"",VLOOKUP(B72,'[1]Entry List Master'!$A$2:$J$1058,4))</f>
        <v>Newcastle AC</v>
      </c>
    </row>
    <row r="73" spans="1:5" ht="15">
      <c r="A73" s="4">
        <v>10</v>
      </c>
      <c r="B73" s="5">
        <v>120</v>
      </c>
      <c r="C73" s="6">
        <v>2.54</v>
      </c>
      <c r="D73" s="7" t="str">
        <f>IF(ISNA(VLOOKUP(B73,'[1]Entry List Master'!$A$2:$J$1058,2)),"",VLOOKUP(B73,'[1]Entry List Master'!$A$2:$J$1058,2))</f>
        <v>Rory Corrigan</v>
      </c>
      <c r="E73" s="7" t="str">
        <f>IF(ISNA(VLOOKUP(B73,'[1]Entry List Master'!$A$2:$J$1058,4)),"",VLOOKUP(B73,'[1]Entry List Master'!$A$2:$J$1058,4))</f>
        <v>Newcastle AC</v>
      </c>
    </row>
    <row r="74" spans="1:5" ht="15">
      <c r="A74" s="4">
        <v>11</v>
      </c>
      <c r="B74" s="5">
        <v>233</v>
      </c>
      <c r="C74" s="6">
        <v>2.56</v>
      </c>
      <c r="D74" s="7" t="str">
        <f>IF(ISNA(VLOOKUP(B74,'[1]Entry List Master'!$A$2:$J$1058,2)),"",VLOOKUP(B74,'[1]Entry List Master'!$A$2:$J$1058,2))</f>
        <v>Sean Scullion</v>
      </c>
      <c r="E74" s="7" t="str">
        <f>IF(ISNA(VLOOKUP(B74,'[1]Entry List Master'!$A$2:$J$1058,4)),"",VLOOKUP(B74,'[1]Entry List Master'!$A$2:$J$1058,4))</f>
        <v>Burren AC</v>
      </c>
    </row>
    <row r="75" spans="1:5" ht="15">
      <c r="A75" s="4">
        <v>12</v>
      </c>
      <c r="B75" s="5">
        <v>19</v>
      </c>
      <c r="C75" s="6">
        <v>3.15</v>
      </c>
      <c r="D75" s="7" t="str">
        <f>IF(ISNA(VLOOKUP(B75,'[1]Entry List Master'!$A$2:$J$1058,2)),"",VLOOKUP(B75,'[1]Entry List Master'!$A$2:$J$1058,2))</f>
        <v>Conrad Rice</v>
      </c>
      <c r="E75" s="7" t="str">
        <f>IF(ISNA(VLOOKUP(B75,'[1]Entry List Master'!$A$2:$J$1058,4)),"",VLOOKUP(B75,'[1]Entry List Master'!$A$2:$J$1058,4))</f>
        <v>Newcastle AC</v>
      </c>
    </row>
    <row r="76" spans="1:5" ht="15">
      <c r="A76" s="4">
        <v>13</v>
      </c>
      <c r="B76" s="5">
        <v>5</v>
      </c>
      <c r="C76" s="6">
        <v>3.39</v>
      </c>
      <c r="D76" s="7" t="str">
        <f>IF(ISNA(VLOOKUP(B76,'[1]Entry List Master'!$A$2:$J$1058,2)),"",VLOOKUP(B76,'[1]Entry List Master'!$A$2:$J$1058,2))</f>
        <v>Christopher McMullan</v>
      </c>
      <c r="E76" s="7" t="str">
        <f>IF(ISNA(VLOOKUP(B76,'[1]Entry List Master'!$A$2:$J$1058,4)),"",VLOOKUP(B76,'[1]Entry List Master'!$A$2:$J$1058,4))</f>
        <v>East Down AC</v>
      </c>
    </row>
    <row r="77" spans="1:5" ht="15">
      <c r="A77" s="4"/>
      <c r="B77" s="5"/>
      <c r="C77" s="6"/>
      <c r="D77" s="7"/>
      <c r="E77" s="7">
        <f>IF(ISNA(VLOOKUP(B77,'[1]Entry List Master'!$A$2:$J$1058,4)),"",VLOOKUP(B77,'[1]Entry List Master'!$A$2:$J$1058,4))</f>
      </c>
    </row>
    <row r="78" spans="1:5" ht="15">
      <c r="A78" s="8" t="s">
        <v>10</v>
      </c>
      <c r="B78" s="8"/>
      <c r="C78" s="8"/>
      <c r="D78" s="8"/>
      <c r="E78" s="8"/>
    </row>
    <row r="79" spans="1:5" ht="15">
      <c r="A79" s="2" t="s">
        <v>1</v>
      </c>
      <c r="B79" s="2" t="s">
        <v>2</v>
      </c>
      <c r="C79" s="3" t="s">
        <v>3</v>
      </c>
      <c r="D79" s="2" t="s">
        <v>4</v>
      </c>
      <c r="E79" s="2" t="s">
        <v>5</v>
      </c>
    </row>
    <row r="80" spans="1:5" ht="15">
      <c r="A80" s="4">
        <v>1</v>
      </c>
      <c r="B80" s="5">
        <v>204</v>
      </c>
      <c r="C80" s="6">
        <v>2.22</v>
      </c>
      <c r="D80" s="7" t="str">
        <f>IF(ISNA(VLOOKUP(B80,'[1]Entry List Master'!$A$2:$J$1058,2)),"",VLOOKUP(B80,'[1]Entry List Master'!$A$2:$J$1058,2))</f>
        <v>Caitilin Coffey</v>
      </c>
      <c r="E80" s="7" t="str">
        <f>IF(ISNA(VLOOKUP(B80,'[1]Entry List Master'!$A$2:$J$1058,4)),"",VLOOKUP(B80,'[1]Entry List Master'!$A$2:$J$1058,4))</f>
        <v>3 Ways AC</v>
      </c>
    </row>
    <row r="81" spans="1:5" ht="15">
      <c r="A81" s="4">
        <v>2</v>
      </c>
      <c r="B81" s="5">
        <v>230</v>
      </c>
      <c r="C81" s="6">
        <v>2.26</v>
      </c>
      <c r="D81" s="7" t="str">
        <f>IF(ISNA(VLOOKUP(B81,'[1]Entry List Master'!$A$2:$J$1058,2)),"",VLOOKUP(B81,'[1]Entry List Master'!$A$2:$J$1058,2))</f>
        <v>Olivia Hall</v>
      </c>
      <c r="E81" s="7" t="str">
        <f>IF(ISNA(VLOOKUP(B81,'[1]Entry List Master'!$A$2:$J$1058,4)),"",VLOOKUP(B81,'[1]Entry List Master'!$A$2:$J$1058,4))</f>
        <v>3 Ways AC</v>
      </c>
    </row>
    <row r="82" spans="1:5" ht="15">
      <c r="A82" s="4">
        <v>3</v>
      </c>
      <c r="B82" s="5">
        <v>213</v>
      </c>
      <c r="C82" s="6">
        <v>2.28</v>
      </c>
      <c r="D82" s="7" t="str">
        <f>IF(ISNA(VLOOKUP(B82,'[1]Entry List Master'!$A$2:$J$1058,2)),"",VLOOKUP(B82,'[1]Entry List Master'!$A$2:$J$1058,2))</f>
        <v>Ellie Murdock</v>
      </c>
      <c r="E82" s="7" t="str">
        <f>IF(ISNA(VLOOKUP(B82,'[1]Entry List Master'!$A$2:$J$1058,4)),"",VLOOKUP(B82,'[1]Entry List Master'!$A$2:$J$1058,4))</f>
        <v>3 Ways AC</v>
      </c>
    </row>
    <row r="83" spans="1:5" ht="15">
      <c r="A83" s="4">
        <v>4</v>
      </c>
      <c r="B83" s="5">
        <v>160</v>
      </c>
      <c r="C83" s="6">
        <v>2.3</v>
      </c>
      <c r="D83" s="7" t="str">
        <f>IF(ISNA(VLOOKUP(B83,'[1]Entry List Master'!$A$2:$J$1058,2)),"",VLOOKUP(B83,'[1]Entry List Master'!$A$2:$J$1058,2))</f>
        <v>Eva Sloan</v>
      </c>
      <c r="E83" s="7" t="str">
        <f>IF(ISNA(VLOOKUP(B83,'[1]Entry List Master'!$A$2:$J$1058,4)),"",VLOOKUP(B83,'[1]Entry List Master'!$A$2:$J$1058,4))</f>
        <v>Burren AC</v>
      </c>
    </row>
    <row r="84" spans="1:5" ht="15">
      <c r="A84" s="4">
        <v>5</v>
      </c>
      <c r="B84" s="5">
        <v>72</v>
      </c>
      <c r="C84" s="6">
        <v>2.45</v>
      </c>
      <c r="D84" s="7" t="str">
        <f>IF(ISNA(VLOOKUP(B84,'[1]Entry List Master'!$A$2:$J$1058,2)),"",VLOOKUP(B84,'[1]Entry List Master'!$A$2:$J$1058,2))</f>
        <v>Izzy O'Farrell</v>
      </c>
      <c r="E84" s="7" t="str">
        <f>IF(ISNA(VLOOKUP(B84,'[1]Entry List Master'!$A$2:$J$1058,4)),"",VLOOKUP(B84,'[1]Entry List Master'!$A$2:$J$1058,4))</f>
        <v>Burren AC</v>
      </c>
    </row>
    <row r="85" spans="1:5" ht="15">
      <c r="A85" s="4">
        <v>6</v>
      </c>
      <c r="B85" s="5">
        <v>211</v>
      </c>
      <c r="C85" s="6">
        <v>2.5</v>
      </c>
      <c r="D85" s="7" t="str">
        <f>IF(ISNA(VLOOKUP(B85,'[1]Entry List Master'!$A$2:$J$1058,2)),"",VLOOKUP(B85,'[1]Entry List Master'!$A$2:$J$1058,2))</f>
        <v>Clara McKay</v>
      </c>
      <c r="E85" s="7" t="str">
        <f>IF(ISNA(VLOOKUP(B85,'[1]Entry List Master'!$A$2:$J$1058,4)),"",VLOOKUP(B85,'[1]Entry List Master'!$A$2:$J$1058,4))</f>
        <v>Burren AC</v>
      </c>
    </row>
    <row r="86" spans="1:5" ht="15">
      <c r="A86" s="4">
        <v>7</v>
      </c>
      <c r="B86" s="5">
        <v>84</v>
      </c>
      <c r="C86" s="6">
        <v>2.51</v>
      </c>
      <c r="D86" s="7" t="str">
        <f>IF(ISNA(VLOOKUP(B86,'[1]Entry List Master'!$A$2:$J$1058,2)),"",VLOOKUP(B86,'[1]Entry List Master'!$A$2:$J$1058,2))</f>
        <v>Sorcha McElroy</v>
      </c>
      <c r="E86" s="7" t="str">
        <f>IF(ISNA(VLOOKUP(B86,'[1]Entry List Master'!$A$2:$J$1058,4)),"",VLOOKUP(B86,'[1]Entry List Master'!$A$2:$J$1058,4))</f>
        <v>Newcastle AC</v>
      </c>
    </row>
    <row r="87" spans="1:5" ht="15">
      <c r="A87" s="4">
        <v>8</v>
      </c>
      <c r="B87" s="5">
        <v>37</v>
      </c>
      <c r="C87" s="6">
        <v>2.52</v>
      </c>
      <c r="D87" s="7" t="str">
        <f>IF(ISNA(VLOOKUP(B87,'[1]Entry List Master'!$A$2:$J$1058,2)),"",VLOOKUP(B87,'[1]Entry List Master'!$A$2:$J$1058,2))</f>
        <v>Tierna Bardon</v>
      </c>
      <c r="E87" s="7" t="str">
        <f>IF(ISNA(VLOOKUP(B87,'[1]Entry List Master'!$A$2:$J$1058,4)),"",VLOOKUP(B87,'[1]Entry List Master'!$A$2:$J$1058,4))</f>
        <v>Newcastle AC</v>
      </c>
    </row>
    <row r="88" spans="1:5" ht="15">
      <c r="A88" s="4">
        <v>9</v>
      </c>
      <c r="B88" s="5">
        <v>11</v>
      </c>
      <c r="C88" s="6">
        <v>2.55</v>
      </c>
      <c r="D88" s="7" t="str">
        <f>IF(ISNA(VLOOKUP(B88,'[1]Entry List Master'!$A$2:$J$1058,2)),"",VLOOKUP(B88,'[1]Entry List Master'!$A$2:$J$1058,2))</f>
        <v>Hannah Carson</v>
      </c>
      <c r="E88" s="7" t="str">
        <f>IF(ISNA(VLOOKUP(B88,'[1]Entry List Master'!$A$2:$J$1058,4)),"",VLOOKUP(B88,'[1]Entry List Master'!$A$2:$J$1058,4))</f>
        <v>Newcastle AC</v>
      </c>
    </row>
    <row r="89" spans="1:5" ht="15">
      <c r="A89" s="4">
        <v>10</v>
      </c>
      <c r="B89" s="5">
        <v>52</v>
      </c>
      <c r="C89" s="6">
        <v>2.57</v>
      </c>
      <c r="D89" s="7" t="str">
        <f>IF(ISNA(VLOOKUP(B89,'[1]Entry List Master'!$A$2:$J$1058,2)),"",VLOOKUP(B89,'[1]Entry List Master'!$A$2:$J$1058,2))</f>
        <v>Grace Morgan</v>
      </c>
      <c r="E89" s="7" t="str">
        <f>IF(ISNA(VLOOKUP(B89,'[1]Entry List Master'!$A$2:$J$1058,4)),"",VLOOKUP(B89,'[1]Entry List Master'!$A$2:$J$1058,4))</f>
        <v>Burren AC</v>
      </c>
    </row>
    <row r="90" spans="1:5" ht="15">
      <c r="A90" s="4">
        <v>11</v>
      </c>
      <c r="B90" s="5">
        <v>90</v>
      </c>
      <c r="C90" s="6">
        <v>3.01</v>
      </c>
      <c r="D90" s="7" t="str">
        <f>IF(ISNA(VLOOKUP(B90,'[1]Entry List Master'!$A$2:$J$1058,2)),"",VLOOKUP(B90,'[1]Entry List Master'!$A$2:$J$1058,2))</f>
        <v>Rose McPolin</v>
      </c>
      <c r="E90" s="7" t="str">
        <f>IF(ISNA(VLOOKUP(B90,'[1]Entry List Master'!$A$2:$J$1058,4)),"",VLOOKUP(B90,'[1]Entry List Master'!$A$2:$J$1058,4))</f>
        <v>Burren AC</v>
      </c>
    </row>
    <row r="91" spans="1:5" ht="15">
      <c r="A91" s="4">
        <v>12</v>
      </c>
      <c r="B91" s="5">
        <v>98</v>
      </c>
      <c r="C91" s="6">
        <v>3.03</v>
      </c>
      <c r="D91" s="7" t="str">
        <f>IF(ISNA(VLOOKUP(B91,'[1]Entry List Master'!$A$2:$J$1058,2)),"",VLOOKUP(B91,'[1]Entry List Master'!$A$2:$J$1058,2))</f>
        <v>Alea Brannigan</v>
      </c>
      <c r="E91" s="7" t="str">
        <f>IF(ISNA(VLOOKUP(B91,'[1]Entry List Master'!$A$2:$J$1058,4)),"",VLOOKUP(B91,'[1]Entry List Master'!$A$2:$J$1058,4))</f>
        <v>Newcastle AC</v>
      </c>
    </row>
    <row r="92" spans="1:5" ht="15">
      <c r="A92" s="4">
        <v>13</v>
      </c>
      <c r="B92" s="5">
        <v>58</v>
      </c>
      <c r="C92" s="6">
        <v>3.17</v>
      </c>
      <c r="D92" s="7" t="str">
        <f>IF(ISNA(VLOOKUP(B92,'[1]Entry List Master'!$A$2:$J$1058,2)),"",VLOOKUP(B92,'[1]Entry List Master'!$A$2:$J$1058,2))</f>
        <v>Cara Doran</v>
      </c>
      <c r="E92" s="7" t="str">
        <f>IF(ISNA(VLOOKUP(B92,'[1]Entry List Master'!$A$2:$J$1058,4)),"",VLOOKUP(B92,'[1]Entry List Master'!$A$2:$J$1058,4))</f>
        <v>East Down AC</v>
      </c>
    </row>
    <row r="93" spans="1:5" ht="15">
      <c r="A93" s="4">
        <v>14</v>
      </c>
      <c r="B93" s="5">
        <v>199</v>
      </c>
      <c r="C93" s="6">
        <v>3.22</v>
      </c>
      <c r="D93" s="7" t="str">
        <f>IF(ISNA(VLOOKUP(B93,'[1]Entry List Master'!$A$2:$J$1058,2)),"",VLOOKUP(B93,'[1]Entry List Master'!$A$2:$J$1058,2))</f>
        <v>Isabella McCreesh</v>
      </c>
      <c r="E93" s="7" t="str">
        <f>IF(ISNA(VLOOKUP(B93,'[1]Entry List Master'!$A$2:$J$1058,4)),"",VLOOKUP(B93,'[1]Entry List Master'!$A$2:$J$1058,4))</f>
        <v>East Down AC</v>
      </c>
    </row>
    <row r="94" spans="1:5" ht="15">
      <c r="A94" s="4">
        <v>15</v>
      </c>
      <c r="B94" s="5">
        <v>192</v>
      </c>
      <c r="C94" s="6">
        <v>3.31</v>
      </c>
      <c r="D94" s="7" t="str">
        <f>IF(ISNA(VLOOKUP(B94,'[1]Entry List Master'!$A$2:$J$1058,2)),"",VLOOKUP(B94,'[1]Entry List Master'!$A$2:$J$1058,2))</f>
        <v>Lucy Morgan</v>
      </c>
      <c r="E94" s="7" t="str">
        <f>IF(ISNA(VLOOKUP(B94,'[1]Entry List Master'!$A$2:$J$1058,4)),"",VLOOKUP(B94,'[1]Entry List Master'!$A$2:$J$1058,4))</f>
        <v>East Down AC</v>
      </c>
    </row>
    <row r="95" spans="1:5" ht="15">
      <c r="A95" s="4"/>
      <c r="B95" s="5"/>
      <c r="C95" s="6"/>
      <c r="D95" s="7"/>
      <c r="E95" s="7"/>
    </row>
    <row r="96" spans="1:5" ht="15">
      <c r="A96" s="8" t="s">
        <v>11</v>
      </c>
      <c r="B96" s="8"/>
      <c r="C96" s="8"/>
      <c r="D96" s="8"/>
      <c r="E96" s="8"/>
    </row>
    <row r="97" spans="1:5" ht="15">
      <c r="A97" s="2" t="s">
        <v>1</v>
      </c>
      <c r="B97" s="2" t="s">
        <v>2</v>
      </c>
      <c r="C97" s="3" t="s">
        <v>3</v>
      </c>
      <c r="D97" s="2" t="s">
        <v>4</v>
      </c>
      <c r="E97" s="2" t="s">
        <v>5</v>
      </c>
    </row>
    <row r="98" spans="1:5" ht="15">
      <c r="A98" s="4">
        <v>1</v>
      </c>
      <c r="B98" s="5">
        <v>172</v>
      </c>
      <c r="C98" s="6">
        <v>3.13</v>
      </c>
      <c r="D98" s="7" t="str">
        <f>IF(ISNA(VLOOKUP(B98,'[1]Entry List Master'!$A$2:$J$1058,2)),"",VLOOKUP(B98,'[1]Entry List Master'!$A$2:$J$1058,2))</f>
        <v>Danny Williamson</v>
      </c>
      <c r="E98" s="7" t="str">
        <f>IF(ISNA(VLOOKUP(B98,'[1]Entry List Master'!$A$2:$J$1058,4)),"",VLOOKUP(B98,'[1]Entry List Master'!$A$2:$J$1058,4))</f>
        <v>Newcastle AC</v>
      </c>
    </row>
    <row r="99" spans="1:5" ht="15">
      <c r="A99" s="4">
        <v>2</v>
      </c>
      <c r="B99" s="5">
        <v>108</v>
      </c>
      <c r="C99" s="6">
        <v>3.16</v>
      </c>
      <c r="D99" s="7" t="str">
        <f>IF(ISNA(VLOOKUP(B99,'[1]Entry List Master'!$A$2:$J$1058,2)),"",VLOOKUP(B99,'[1]Entry List Master'!$A$2:$J$1058,2))</f>
        <v>Oliver Millar</v>
      </c>
      <c r="E99" s="7" t="str">
        <f>IF(ISNA(VLOOKUP(B99,'[1]Entry List Master'!$A$2:$J$1058,4)),"",VLOOKUP(B99,'[1]Entry List Master'!$A$2:$J$1058,4))</f>
        <v>Dromore AC</v>
      </c>
    </row>
    <row r="100" spans="1:5" ht="15">
      <c r="A100" s="4">
        <v>3</v>
      </c>
      <c r="B100" s="5">
        <v>210</v>
      </c>
      <c r="C100" s="6">
        <v>3.17</v>
      </c>
      <c r="D100" s="7" t="str">
        <f>IF(ISNA(VLOOKUP(B100,'[1]Entry List Master'!$A$2:$J$1058,2)),"",VLOOKUP(B100,'[1]Entry List Master'!$A$2:$J$1058,2))</f>
        <v>Darragh McConvery</v>
      </c>
      <c r="E100" s="7" t="str">
        <f>IF(ISNA(VLOOKUP(B100,'[1]Entry List Master'!$A$2:$J$1058,4)),"",VLOOKUP(B100,'[1]Entry List Master'!$A$2:$J$1058,4))</f>
        <v>3 Ways AC</v>
      </c>
    </row>
    <row r="101" spans="1:5" ht="15">
      <c r="A101" s="4">
        <v>4</v>
      </c>
      <c r="B101" s="5">
        <v>92</v>
      </c>
      <c r="C101" s="6">
        <v>3.25</v>
      </c>
      <c r="D101" s="7" t="str">
        <f>IF(ISNA(VLOOKUP(B101,'[1]Entry List Master'!$A$2:$J$1058,2)),"",VLOOKUP(B101,'[1]Entry List Master'!$A$2:$J$1058,2))</f>
        <v>Patrick McCarthy</v>
      </c>
      <c r="E101" s="7" t="str">
        <f>IF(ISNA(VLOOKUP(B101,'[1]Entry List Master'!$A$2:$J$1058,4)),"",VLOOKUP(B101,'[1]Entry List Master'!$A$2:$J$1058,4))</f>
        <v>Burren AC</v>
      </c>
    </row>
    <row r="102" spans="1:5" ht="15">
      <c r="A102" s="4">
        <v>5</v>
      </c>
      <c r="B102" s="5">
        <v>133</v>
      </c>
      <c r="C102" s="6">
        <v>3.27</v>
      </c>
      <c r="D102" s="7" t="str">
        <f>IF(ISNA(VLOOKUP(B102,'[1]Entry List Master'!$A$2:$J$1058,2)),"",VLOOKUP(B102,'[1]Entry List Master'!$A$2:$J$1058,2))</f>
        <v>Andrew McGrattan</v>
      </c>
      <c r="E102" s="7" t="str">
        <f>IF(ISNA(VLOOKUP(B102,'[1]Entry List Master'!$A$2:$J$1058,4)),"",VLOOKUP(B102,'[1]Entry List Master'!$A$2:$J$1058,4))</f>
        <v>East Down AC</v>
      </c>
    </row>
    <row r="103" spans="1:5" ht="15">
      <c r="A103" s="4">
        <v>6</v>
      </c>
      <c r="B103" s="5">
        <v>78</v>
      </c>
      <c r="C103" s="6">
        <v>3.3</v>
      </c>
      <c r="D103" s="7" t="str">
        <f>IF(ISNA(VLOOKUP(B103,'[1]Entry List Master'!$A$2:$J$1058,2)),"",VLOOKUP(B103,'[1]Entry List Master'!$A$2:$J$1058,2))</f>
        <v>Ryan McDowell</v>
      </c>
      <c r="E103" s="7" t="str">
        <f>IF(ISNA(VLOOKUP(B103,'[1]Entry List Master'!$A$2:$J$1058,4)),"",VLOOKUP(B103,'[1]Entry List Master'!$A$2:$J$1058,4))</f>
        <v>Dromore AC</v>
      </c>
    </row>
    <row r="104" spans="1:5" ht="15">
      <c r="A104" s="4">
        <v>7</v>
      </c>
      <c r="B104" s="5">
        <v>135</v>
      </c>
      <c r="C104" s="6">
        <v>4.05</v>
      </c>
      <c r="D104" s="7" t="str">
        <f>IF(ISNA(VLOOKUP(B104,'[1]Entry List Master'!$A$2:$J$1058,2)),"",VLOOKUP(B104,'[1]Entry List Master'!$A$2:$J$1058,2))</f>
        <v>Joseph McDaid</v>
      </c>
      <c r="E104" s="7" t="str">
        <f>IF(ISNA(VLOOKUP(B104,'[1]Entry List Master'!$A$2:$J$1058,4)),"",VLOOKUP(B104,'[1]Entry List Master'!$A$2:$J$1058,4))</f>
        <v>Newcastle AC</v>
      </c>
    </row>
    <row r="105" spans="1:5" ht="15">
      <c r="A105" s="4">
        <v>8</v>
      </c>
      <c r="B105" s="5">
        <v>35</v>
      </c>
      <c r="C105" s="6">
        <v>4.11</v>
      </c>
      <c r="D105" s="7" t="str">
        <f>IF(ISNA(VLOOKUP(B105,'[1]Entry List Master'!$A$2:$J$1058,2)),"",VLOOKUP(B105,'[1]Entry List Master'!$A$2:$J$1058,2))</f>
        <v>Pierce Bardon</v>
      </c>
      <c r="E105" s="7" t="str">
        <f>IF(ISNA(VLOOKUP(B105,'[1]Entry List Master'!$A$2:$J$1058,4)),"",VLOOKUP(B105,'[1]Entry List Master'!$A$2:$J$1058,4))</f>
        <v>Newcastle AC</v>
      </c>
    </row>
    <row r="106" spans="1:5" ht="15">
      <c r="A106" s="4"/>
      <c r="B106" s="5"/>
      <c r="C106" s="6"/>
      <c r="D106" s="5"/>
      <c r="E106" s="5"/>
    </row>
    <row r="107" spans="1:5" ht="15">
      <c r="A107" s="8" t="s">
        <v>12</v>
      </c>
      <c r="B107" s="8"/>
      <c r="C107" s="8"/>
      <c r="D107" s="8"/>
      <c r="E107" s="8"/>
    </row>
    <row r="108" spans="1:5" ht="15">
      <c r="A108" s="2" t="s">
        <v>1</v>
      </c>
      <c r="B108" s="2" t="s">
        <v>2</v>
      </c>
      <c r="C108" s="3" t="s">
        <v>3</v>
      </c>
      <c r="D108" s="2" t="s">
        <v>4</v>
      </c>
      <c r="E108" s="2" t="s">
        <v>5</v>
      </c>
    </row>
    <row r="109" spans="1:5" ht="15">
      <c r="A109" s="4">
        <v>1</v>
      </c>
      <c r="B109" s="5">
        <v>23</v>
      </c>
      <c r="C109" s="6">
        <v>3.34</v>
      </c>
      <c r="D109" s="7" t="str">
        <f>IF(ISNA(VLOOKUP(B109,'[1]Entry List Master'!$A$2:$J$1058,2)),"",VLOOKUP(B109,'[1]Entry List Master'!$A$2:$J$1058,2))</f>
        <v>Eve Kenneally</v>
      </c>
      <c r="E109" s="7" t="str">
        <f>IF(ISNA(VLOOKUP(B109,'[1]Entry List Master'!$A$2:$J$1058,4)),"",VLOOKUP(B109,'[1]Entry List Master'!$A$2:$J$1058,4))</f>
        <v>Newcastle AC</v>
      </c>
    </row>
    <row r="110" spans="1:5" ht="15">
      <c r="A110" s="4">
        <v>2</v>
      </c>
      <c r="B110" s="5">
        <v>100</v>
      </c>
      <c r="C110" s="6">
        <v>3.41</v>
      </c>
      <c r="D110" s="7" t="str">
        <f>IF(ISNA(VLOOKUP(B110,'[1]Entry List Master'!$A$2:$J$1058,2)),"",VLOOKUP(B110,'[1]Entry List Master'!$A$2:$J$1058,2))</f>
        <v>Maeve Murdock</v>
      </c>
      <c r="E110" s="7" t="str">
        <f>IF(ISNA(VLOOKUP(B110,'[1]Entry List Master'!$A$2:$J$1058,4)),"",VLOOKUP(B110,'[1]Entry List Master'!$A$2:$J$1058,4))</f>
        <v>Burren AC</v>
      </c>
    </row>
    <row r="111" spans="1:5" ht="15">
      <c r="A111" s="4">
        <v>3</v>
      </c>
      <c r="B111" s="5">
        <v>127</v>
      </c>
      <c r="C111" s="6">
        <v>3.43</v>
      </c>
      <c r="D111" s="7" t="str">
        <f>IF(ISNA(VLOOKUP(B111,'[1]Entry List Master'!$A$2:$J$1058,2)),"",VLOOKUP(B111,'[1]Entry List Master'!$A$2:$J$1058,2))</f>
        <v>Catherine McVeigh</v>
      </c>
      <c r="E111" s="7" t="str">
        <f>IF(ISNA(VLOOKUP(B111,'[1]Entry List Master'!$A$2:$J$1058,4)),"",VLOOKUP(B111,'[1]Entry List Master'!$A$2:$J$1058,4))</f>
        <v>Newcastle AC</v>
      </c>
    </row>
    <row r="112" spans="1:5" ht="15">
      <c r="A112" s="4">
        <v>4</v>
      </c>
      <c r="B112" s="5">
        <v>12</v>
      </c>
      <c r="C112" s="6">
        <v>3.47</v>
      </c>
      <c r="D112" s="7" t="str">
        <f>IF(ISNA(VLOOKUP(B112,'[1]Entry List Master'!$A$2:$J$1058,2)),"",VLOOKUP(B112,'[1]Entry List Master'!$A$2:$J$1058,2))</f>
        <v>Natasha Savage</v>
      </c>
      <c r="E112" s="7" t="str">
        <f>IF(ISNA(VLOOKUP(B112,'[1]Entry List Master'!$A$2:$J$1058,4)),"",VLOOKUP(B112,'[1]Entry List Master'!$A$2:$J$1058,4))</f>
        <v>East Down AC</v>
      </c>
    </row>
    <row r="113" spans="1:5" ht="15">
      <c r="A113" s="4">
        <v>5</v>
      </c>
      <c r="B113" s="5">
        <v>57</v>
      </c>
      <c r="C113" s="6">
        <v>3.51</v>
      </c>
      <c r="D113" s="7" t="str">
        <f>IF(ISNA(VLOOKUP(B113,'[1]Entry List Master'!$A$2:$J$1058,2)),"",VLOOKUP(B113,'[1]Entry List Master'!$A$2:$J$1058,2))</f>
        <v>Aoife McCrickard</v>
      </c>
      <c r="E113" s="7" t="str">
        <f>IF(ISNA(VLOOKUP(B113,'[1]Entry List Master'!$A$2:$J$1058,4)),"",VLOOKUP(B113,'[1]Entry List Master'!$A$2:$J$1058,4))</f>
        <v>Newcastle AC</v>
      </c>
    </row>
    <row r="114" spans="1:5" ht="15">
      <c r="A114" s="4">
        <v>6</v>
      </c>
      <c r="B114" s="5">
        <v>111</v>
      </c>
      <c r="C114" s="6">
        <v>3.53</v>
      </c>
      <c r="D114" s="7" t="str">
        <f>IF(ISNA(VLOOKUP(B114,'[1]Entry List Master'!$A$2:$J$1058,2)),"",VLOOKUP(B114,'[1]Entry List Master'!$A$2:$J$1058,2))</f>
        <v>Beth Watterson</v>
      </c>
      <c r="E114" s="7" t="str">
        <f>IF(ISNA(VLOOKUP(B114,'[1]Entry List Master'!$A$2:$J$1058,4)),"",VLOOKUP(B114,'[1]Entry List Master'!$A$2:$J$1058,4))</f>
        <v>East Down AC</v>
      </c>
    </row>
    <row r="115" spans="1:5" ht="15">
      <c r="A115" s="4">
        <v>7</v>
      </c>
      <c r="B115" s="5">
        <v>15</v>
      </c>
      <c r="C115" s="6">
        <v>3.55</v>
      </c>
      <c r="D115" s="7" t="str">
        <f>IF(ISNA(VLOOKUP(B115,'[1]Entry List Master'!$A$2:$J$1058,2)),"",VLOOKUP(B115,'[1]Entry List Master'!$A$2:$J$1058,2))</f>
        <v>Grace Surginor</v>
      </c>
      <c r="E115" s="7" t="str">
        <f>IF(ISNA(VLOOKUP(B115,'[1]Entry List Master'!$A$2:$J$1058,4)),"",VLOOKUP(B115,'[1]Entry List Master'!$A$2:$J$1058,4))</f>
        <v>East Down AC</v>
      </c>
    </row>
    <row r="116" spans="1:5" ht="15">
      <c r="A116" s="4">
        <v>8</v>
      </c>
      <c r="B116" s="5">
        <v>180</v>
      </c>
      <c r="C116" s="6">
        <v>4.13</v>
      </c>
      <c r="D116" s="7" t="str">
        <f>IF(ISNA(VLOOKUP(B116,'[1]Entry List Master'!$A$2:$J$1058,2)),"",VLOOKUP(B116,'[1]Entry List Master'!$A$2:$J$1058,2))</f>
        <v>Kelly O'Hare</v>
      </c>
      <c r="E116" s="7" t="str">
        <f>IF(ISNA(VLOOKUP(B116,'[1]Entry List Master'!$A$2:$J$1058,4)),"",VLOOKUP(B116,'[1]Entry List Master'!$A$2:$J$1058,4))</f>
        <v>3 Ways AC</v>
      </c>
    </row>
    <row r="117" spans="1:5" ht="15">
      <c r="A117" s="4">
        <v>9</v>
      </c>
      <c r="B117" s="5">
        <v>39</v>
      </c>
      <c r="C117" s="6">
        <v>4.16</v>
      </c>
      <c r="D117" s="7" t="str">
        <f>IF(ISNA(VLOOKUP(B117,'[1]Entry List Master'!$A$2:$J$1058,2)),"",VLOOKUP(B117,'[1]Entry List Master'!$A$2:$J$1058,2))</f>
        <v>Kate McCauley</v>
      </c>
      <c r="E117" s="7" t="str">
        <f>IF(ISNA(VLOOKUP(B117,'[1]Entry List Master'!$A$2:$J$1058,4)),"",VLOOKUP(B117,'[1]Entry List Master'!$A$2:$J$1058,4))</f>
        <v>Newcastle AC</v>
      </c>
    </row>
    <row r="118" spans="1:5" ht="15">
      <c r="A118" s="4">
        <v>10</v>
      </c>
      <c r="B118" s="5">
        <v>157</v>
      </c>
      <c r="C118" s="6">
        <v>4.37</v>
      </c>
      <c r="D118" s="7" t="str">
        <f>IF(ISNA(VLOOKUP(B118,'[1]Entry List Master'!$A$2:$J$1058,2)),"",VLOOKUP(B118,'[1]Entry List Master'!$A$2:$J$1058,2))</f>
        <v>Elisha McMenamin</v>
      </c>
      <c r="E118" s="7" t="str">
        <f>IF(ISNA(VLOOKUP(B118,'[1]Entry List Master'!$A$2:$J$1058,4)),"",VLOOKUP(B118,'[1]Entry List Master'!$A$2:$J$1058,4))</f>
        <v>East Down AC</v>
      </c>
    </row>
    <row r="119" spans="1:5" ht="15">
      <c r="A119" s="4"/>
      <c r="B119" s="5"/>
      <c r="C119" s="6"/>
      <c r="D119" s="5"/>
      <c r="E119" s="5"/>
    </row>
    <row r="120" spans="1:5" ht="15">
      <c r="A120" s="8" t="s">
        <v>13</v>
      </c>
      <c r="B120" s="8"/>
      <c r="C120" s="8"/>
      <c r="D120" s="8"/>
      <c r="E120" s="8"/>
    </row>
    <row r="121" spans="1:5" ht="15">
      <c r="A121" s="2" t="s">
        <v>1</v>
      </c>
      <c r="B121" s="2" t="s">
        <v>2</v>
      </c>
      <c r="C121" s="3" t="s">
        <v>3</v>
      </c>
      <c r="D121" s="2" t="s">
        <v>4</v>
      </c>
      <c r="E121" s="2" t="s">
        <v>5</v>
      </c>
    </row>
    <row r="122" spans="1:5" ht="15">
      <c r="A122" s="4">
        <v>1</v>
      </c>
      <c r="B122" s="5">
        <v>65</v>
      </c>
      <c r="C122" s="6">
        <v>4.05</v>
      </c>
      <c r="D122" s="7" t="str">
        <f>IF(ISNA(VLOOKUP(B122,'[1]Entry List Master'!$A$2:$J$1058,2)),"",VLOOKUP(B122,'[1]Entry List Master'!$A$2:$J$1058,2))</f>
        <v>Sean Campbell</v>
      </c>
      <c r="E122" s="7" t="str">
        <f>IF(ISNA(VLOOKUP(B122,'[1]Entry List Master'!$A$2:$J$1058,4)),"",VLOOKUP(B122,'[1]Entry List Master'!$A$2:$J$1058,4))</f>
        <v>Burren AC</v>
      </c>
    </row>
    <row r="123" spans="1:5" ht="15">
      <c r="A123" s="4">
        <v>2</v>
      </c>
      <c r="B123" s="5">
        <v>96</v>
      </c>
      <c r="C123" s="6">
        <v>4.09</v>
      </c>
      <c r="D123" s="7" t="str">
        <f>IF(ISNA(VLOOKUP(B123,'[1]Entry List Master'!$A$2:$J$1058,2)),"",VLOOKUP(B123,'[1]Entry List Master'!$A$2:$J$1058,2))</f>
        <v>Josh Faulkner</v>
      </c>
      <c r="E123" s="7" t="str">
        <f>IF(ISNA(VLOOKUP(B123,'[1]Entry List Master'!$A$2:$J$1058,4)),"",VLOOKUP(B123,'[1]Entry List Master'!$A$2:$J$1058,4))</f>
        <v>Newcastle AC</v>
      </c>
    </row>
    <row r="124" spans="1:5" ht="15">
      <c r="A124" s="4">
        <v>3</v>
      </c>
      <c r="B124" s="5">
        <v>205</v>
      </c>
      <c r="C124" s="6">
        <v>4.11</v>
      </c>
      <c r="D124" s="7" t="str">
        <f>IF(ISNA(VLOOKUP(B124,'[1]Entry List Master'!$A$2:$J$1058,2)),"",VLOOKUP(B124,'[1]Entry List Master'!$A$2:$J$1058,2))</f>
        <v>Harry Bell</v>
      </c>
      <c r="E124" s="7" t="str">
        <f>IF(ISNA(VLOOKUP(B124,'[1]Entry List Master'!$A$2:$J$1058,4)),"",VLOOKUP(B124,'[1]Entry List Master'!$A$2:$J$1058,4))</f>
        <v>Dromore AC</v>
      </c>
    </row>
    <row r="125" spans="1:5" ht="15">
      <c r="A125" s="4">
        <v>4</v>
      </c>
      <c r="B125" s="5">
        <v>80</v>
      </c>
      <c r="C125" s="6">
        <v>4.29</v>
      </c>
      <c r="D125" s="7" t="str">
        <f>IF(ISNA(VLOOKUP(B125,'[1]Entry List Master'!$A$2:$J$1058,2)),"",VLOOKUP(B125,'[1]Entry List Master'!$A$2:$J$1058,2))</f>
        <v>Adam McKibbin</v>
      </c>
      <c r="E125" s="7" t="str">
        <f>IF(ISNA(VLOOKUP(B125,'[1]Entry List Master'!$A$2:$J$1058,4)),"",VLOOKUP(B125,'[1]Entry List Master'!$A$2:$J$1058,4))</f>
        <v>Dromore AC</v>
      </c>
    </row>
    <row r="126" spans="1:5" ht="15">
      <c r="A126" s="4">
        <v>5</v>
      </c>
      <c r="B126" s="5">
        <v>163</v>
      </c>
      <c r="C126" s="5">
        <v>4.32</v>
      </c>
      <c r="D126" s="7" t="str">
        <f>IF(ISNA(VLOOKUP(B126,'[1]Entry List Master'!$A$2:$J$1058,2)),"",VLOOKUP(B126,'[1]Entry List Master'!$A$2:$J$1058,2))</f>
        <v>Darragh Connelly</v>
      </c>
      <c r="E126" s="7" t="str">
        <f>IF(ISNA(VLOOKUP(B126,'[1]Entry List Master'!$A$2:$J$1058,4)),"",VLOOKUP(B126,'[1]Entry List Master'!$A$2:$J$1058,4))</f>
        <v>3 Ways AC</v>
      </c>
    </row>
    <row r="127" spans="1:5" ht="15">
      <c r="A127" s="4">
        <v>6</v>
      </c>
      <c r="B127" s="5">
        <v>40</v>
      </c>
      <c r="C127" s="6">
        <v>4.44</v>
      </c>
      <c r="D127" s="7" t="str">
        <f>IF(ISNA(VLOOKUP(B127,'[1]Entry List Master'!$A$2:$J$1058,2)),"",VLOOKUP(B127,'[1]Entry List Master'!$A$2:$J$1058,2))</f>
        <v>Aidan McCauley</v>
      </c>
      <c r="E127" s="7" t="str">
        <f>IF(ISNA(VLOOKUP(B127,'[1]Entry List Master'!$A$2:$J$1058,4)),"",VLOOKUP(B127,'[1]Entry List Master'!$A$2:$J$1058,4))</f>
        <v>Newcastle AC</v>
      </c>
    </row>
    <row r="128" spans="1:5" ht="15">
      <c r="A128" s="4">
        <v>7</v>
      </c>
      <c r="B128" s="5">
        <v>201</v>
      </c>
      <c r="C128" s="6">
        <v>4.46</v>
      </c>
      <c r="D128" s="7" t="str">
        <f>IF(ISNA(VLOOKUP(B128,'[1]Entry List Master'!$A$2:$J$1058,2)),"",VLOOKUP(B128,'[1]Entry List Master'!$A$2:$J$1058,2))</f>
        <v>Oisin Coffey</v>
      </c>
      <c r="E128" s="7" t="str">
        <f>IF(ISNA(VLOOKUP(B128,'[1]Entry List Master'!$A$2:$J$1058,4)),"",VLOOKUP(B128,'[1]Entry List Master'!$A$2:$J$1058,4))</f>
        <v>3 Ways AC</v>
      </c>
    </row>
    <row r="129" spans="1:5" ht="15">
      <c r="A129" s="4">
        <v>8</v>
      </c>
      <c r="B129" s="5">
        <v>34</v>
      </c>
      <c r="C129" s="5">
        <v>4.54</v>
      </c>
      <c r="D129" s="7" t="str">
        <f>IF(ISNA(VLOOKUP(B129,'[1]Entry List Master'!$A$2:$J$1058,2)),"",VLOOKUP(B129,'[1]Entry List Master'!$A$2:$J$1058,2))</f>
        <v>Luke Taylor</v>
      </c>
      <c r="E129" s="7" t="str">
        <f>IF(ISNA(VLOOKUP(B129,'[1]Entry List Master'!$A$2:$J$1058,4)),"",VLOOKUP(B129,'[1]Entry List Master'!$A$2:$J$1058,4))</f>
        <v>Newcastle AC</v>
      </c>
    </row>
    <row r="130" spans="1:5" ht="15">
      <c r="A130" s="4">
        <v>9</v>
      </c>
      <c r="B130" s="5">
        <v>75</v>
      </c>
      <c r="C130" s="6">
        <v>4.57</v>
      </c>
      <c r="D130" s="7" t="str">
        <f>IF(ISNA(VLOOKUP(B130,'[1]Entry List Master'!$A$2:$J$1058,2)),"",VLOOKUP(B130,'[1]Entry List Master'!$A$2:$J$1058,2))</f>
        <v>Jack McCartan</v>
      </c>
      <c r="E130" s="7" t="str">
        <f>IF(ISNA(VLOOKUP(B130,'[1]Entry List Master'!$A$2:$J$1058,4)),"",VLOOKUP(B130,'[1]Entry List Master'!$A$2:$J$1058,4))</f>
        <v>Newcastle AC</v>
      </c>
    </row>
    <row r="131" spans="1:5" ht="15">
      <c r="A131" s="4">
        <v>10</v>
      </c>
      <c r="B131" s="5">
        <v>193</v>
      </c>
      <c r="C131" s="6">
        <v>5.37</v>
      </c>
      <c r="D131" s="7" t="str">
        <f>IF(ISNA(VLOOKUP(B131,'[1]Entry List Master'!$A$2:$J$1058,2)),"",VLOOKUP(B131,'[1]Entry List Master'!$A$2:$J$1058,2))</f>
        <v>Adam Morgan</v>
      </c>
      <c r="E131" s="7" t="str">
        <f>IF(ISNA(VLOOKUP(B131,'[1]Entry List Master'!$A$2:$J$1058,4)),"",VLOOKUP(B131,'[1]Entry List Master'!$A$2:$J$1058,4))</f>
        <v>East Down AC</v>
      </c>
    </row>
    <row r="132" spans="1:5" ht="15">
      <c r="A132" s="4">
        <v>11</v>
      </c>
      <c r="B132" s="5">
        <v>13</v>
      </c>
      <c r="C132" s="6">
        <v>5.44</v>
      </c>
      <c r="D132" s="7" t="str">
        <f>IF(ISNA(VLOOKUP(B132,'[1]Entry List Master'!$A$2:$J$1058,2)),"",VLOOKUP(B132,'[1]Entry List Master'!$A$2:$J$1058,2))</f>
        <v>Leo Tweedy</v>
      </c>
      <c r="E132" s="7" t="str">
        <f>IF(ISNA(VLOOKUP(B132,'[1]Entry List Master'!$A$2:$J$1058,4)),"",VLOOKUP(B132,'[1]Entry List Master'!$A$2:$J$1058,4))</f>
        <v>Newcastle AC</v>
      </c>
    </row>
    <row r="133" spans="1:5" ht="15">
      <c r="A133" s="4"/>
      <c r="B133" s="5"/>
      <c r="C133" s="6"/>
      <c r="D133" s="5"/>
      <c r="E133" s="5"/>
    </row>
    <row r="134" spans="1:5" ht="15">
      <c r="A134" s="8" t="s">
        <v>14</v>
      </c>
      <c r="B134" s="8"/>
      <c r="C134" s="8"/>
      <c r="D134" s="8"/>
      <c r="E134" s="8"/>
    </row>
    <row r="135" spans="1:5" ht="15">
      <c r="A135" s="2" t="s">
        <v>1</v>
      </c>
      <c r="B135" s="2" t="s">
        <v>2</v>
      </c>
      <c r="C135" s="3" t="s">
        <v>3</v>
      </c>
      <c r="D135" s="2" t="s">
        <v>4</v>
      </c>
      <c r="E135" s="2" t="s">
        <v>5</v>
      </c>
    </row>
    <row r="136" spans="1:5" ht="15">
      <c r="A136" s="4">
        <v>1</v>
      </c>
      <c r="B136" s="5">
        <v>190</v>
      </c>
      <c r="C136" s="5">
        <v>4.13</v>
      </c>
      <c r="D136" s="7" t="str">
        <f>IF(ISNA(VLOOKUP(B136,'[1]Entry List Master'!$A$2:$J$1058,2)),"",VLOOKUP(B136,'[1]Entry List Master'!$A$2:$J$1058,2))</f>
        <v>Chloe Galloway</v>
      </c>
      <c r="E136" s="7" t="str">
        <f>IF(ISNA(VLOOKUP(B136,'[1]Entry List Master'!$A$2:$J$1058,4)),"",VLOOKUP(B136,'[1]Entry List Master'!$A$2:$J$1058,4))</f>
        <v>East Down AC</v>
      </c>
    </row>
    <row r="137" spans="1:5" ht="15">
      <c r="A137" s="4">
        <v>2</v>
      </c>
      <c r="B137" s="5">
        <v>154</v>
      </c>
      <c r="C137" s="6">
        <v>4.15</v>
      </c>
      <c r="D137" s="7" t="str">
        <f>IF(ISNA(VLOOKUP(B137,'[1]Entry List Master'!$A$2:$J$1058,2)),"",VLOOKUP(B137,'[1]Entry List Master'!$A$2:$J$1058,2))</f>
        <v>Niamh Scullion</v>
      </c>
      <c r="E137" s="7" t="str">
        <f>IF(ISNA(VLOOKUP(B137,'[1]Entry List Master'!$A$2:$J$1058,4)),"",VLOOKUP(B137,'[1]Entry List Master'!$A$2:$J$1058,4))</f>
        <v>Burren AC</v>
      </c>
    </row>
    <row r="138" spans="1:5" ht="15">
      <c r="A138" s="4">
        <v>3</v>
      </c>
      <c r="B138" s="5">
        <v>176</v>
      </c>
      <c r="C138" s="6">
        <v>4.28</v>
      </c>
      <c r="D138" s="7" t="str">
        <f>IF(ISNA(VLOOKUP(B138,'[1]Entry List Master'!$A$2:$J$1058,2)),"",VLOOKUP(B138,'[1]Entry List Master'!$A$2:$J$1058,2))</f>
        <v>Maeve Watters</v>
      </c>
      <c r="E138" s="7" t="str">
        <f>IF(ISNA(VLOOKUP(B138,'[1]Entry List Master'!$A$2:$J$1058,4)),"",VLOOKUP(B138,'[1]Entry List Master'!$A$2:$J$1058,4))</f>
        <v>3 Ways AC</v>
      </c>
    </row>
    <row r="139" spans="1:5" ht="15">
      <c r="A139" s="4">
        <v>4</v>
      </c>
      <c r="B139" s="5">
        <v>32</v>
      </c>
      <c r="C139" s="6">
        <v>4.4</v>
      </c>
      <c r="D139" s="7" t="str">
        <f>IF(ISNA(VLOOKUP(B139,'[1]Entry List Master'!$A$2:$J$1058,2)),"",VLOOKUP(B139,'[1]Entry List Master'!$A$2:$J$1058,2))</f>
        <v>Kiara Cairns</v>
      </c>
      <c r="E139" s="7" t="str">
        <f>IF(ISNA(VLOOKUP(B139,'[1]Entry List Master'!$A$2:$J$1058,4)),"",VLOOKUP(B139,'[1]Entry List Master'!$A$2:$J$1058,4))</f>
        <v>Newcastle AC</v>
      </c>
    </row>
    <row r="140" spans="1:5" ht="15">
      <c r="A140" s="4">
        <v>5</v>
      </c>
      <c r="B140" s="5">
        <v>60</v>
      </c>
      <c r="C140" s="6">
        <v>4.4</v>
      </c>
      <c r="D140" s="7" t="str">
        <f>IF(ISNA(VLOOKUP(B140,'[1]Entry List Master'!$A$2:$J$1058,2)),"",VLOOKUP(B140,'[1]Entry List Master'!$A$2:$J$1058,2))</f>
        <v>Edie Carroll</v>
      </c>
      <c r="E140" s="7" t="str">
        <f>IF(ISNA(VLOOKUP(B140,'[1]Entry List Master'!$A$2:$J$1058,4)),"",VLOOKUP(B140,'[1]Entry List Master'!$A$2:$J$1058,4))</f>
        <v>East Down AC</v>
      </c>
    </row>
    <row r="141" spans="1:5" ht="15">
      <c r="A141" s="4">
        <v>6</v>
      </c>
      <c r="B141" s="5">
        <v>28</v>
      </c>
      <c r="C141" s="6">
        <v>4.47</v>
      </c>
      <c r="D141" s="7" t="str">
        <f>IF(ISNA(VLOOKUP(B141,'[1]Entry List Master'!$A$2:$J$1058,2)),"",VLOOKUP(B141,'[1]Entry List Master'!$A$2:$J$1058,2))</f>
        <v>Eabha Campbell</v>
      </c>
      <c r="E141" s="7" t="str">
        <f>IF(ISNA(VLOOKUP(B141,'[1]Entry List Master'!$A$2:$J$1058,4)),"",VLOOKUP(B141,'[1]Entry List Master'!$A$2:$J$1058,4))</f>
        <v>Newcastle AC</v>
      </c>
    </row>
    <row r="142" spans="1:5" ht="15">
      <c r="A142" s="4">
        <v>7</v>
      </c>
      <c r="B142" s="5">
        <v>228</v>
      </c>
      <c r="C142" s="6">
        <v>4.53</v>
      </c>
      <c r="D142" s="7" t="str">
        <f>IF(ISNA(VLOOKUP(B142,'[1]Entry List Master'!$A$2:$J$1058,2)),"",VLOOKUP(B142,'[1]Entry List Master'!$A$2:$J$1058,2))</f>
        <v>Ciara Flynn</v>
      </c>
      <c r="E142" s="7" t="str">
        <f>IF(ISNA(VLOOKUP(B142,'[1]Entry List Master'!$A$2:$J$1058,4)),"",VLOOKUP(B142,'[1]Entry List Master'!$A$2:$J$1058,4))</f>
        <v>East Down AC</v>
      </c>
    </row>
    <row r="143" spans="1:5" ht="15">
      <c r="A143" s="4">
        <v>8</v>
      </c>
      <c r="B143" s="5">
        <v>145</v>
      </c>
      <c r="C143" s="5">
        <v>4.58</v>
      </c>
      <c r="D143" s="7" t="str">
        <f>IF(ISNA(VLOOKUP(B143,'[1]Entry List Master'!$A$2:$J$1058,2)),"",VLOOKUP(B143,'[1]Entry List Master'!$A$2:$J$1058,2))</f>
        <v>Ellen O'Hare</v>
      </c>
      <c r="E143" s="7" t="str">
        <f>IF(ISNA(VLOOKUP(B143,'[1]Entry List Master'!$A$2:$J$1058,4)),"",VLOOKUP(B143,'[1]Entry List Master'!$A$2:$J$1058,4))</f>
        <v>East Down AC</v>
      </c>
    </row>
    <row r="144" spans="1:5" ht="15">
      <c r="A144" s="4">
        <v>9</v>
      </c>
      <c r="B144" s="5">
        <v>29</v>
      </c>
      <c r="C144" s="6">
        <v>5.09</v>
      </c>
      <c r="D144" s="7" t="str">
        <f>IF(ISNA(VLOOKUP(B144,'[1]Entry List Master'!$A$2:$J$1058,2)),"",VLOOKUP(B144,'[1]Entry List Master'!$A$2:$J$1058,2))</f>
        <v>Sarah Glover</v>
      </c>
      <c r="E144" s="7" t="str">
        <f>IF(ISNA(VLOOKUP(B144,'[1]Entry List Master'!$A$2:$J$1058,4)),"",VLOOKUP(B144,'[1]Entry List Master'!$A$2:$J$1058,4))</f>
        <v>East Down AC</v>
      </c>
    </row>
    <row r="145" spans="1:5" ht="15">
      <c r="A145" s="4">
        <v>10</v>
      </c>
      <c r="B145" s="5">
        <v>153</v>
      </c>
      <c r="C145" s="6">
        <v>5.15</v>
      </c>
      <c r="D145" s="7" t="str">
        <f>IF(ISNA(VLOOKUP(B145,'[1]Entry List Master'!$A$2:$J$1058,2)),"",VLOOKUP(B145,'[1]Entry List Master'!$A$2:$J$1058,2))</f>
        <v>Aoibhin Walsh</v>
      </c>
      <c r="E145" s="7" t="str">
        <f>IF(ISNA(VLOOKUP(B145,'[1]Entry List Master'!$A$2:$J$1058,4)),"",VLOOKUP(B145,'[1]Entry List Master'!$A$2:$J$1058,4))</f>
        <v>Newcastle AC</v>
      </c>
    </row>
    <row r="146" spans="1:5" ht="15">
      <c r="A146" s="4">
        <v>11</v>
      </c>
      <c r="B146" s="5">
        <v>20</v>
      </c>
      <c r="C146" s="6">
        <v>5.18</v>
      </c>
      <c r="D146" s="7" t="str">
        <f>IF(ISNA(VLOOKUP(B146,'[1]Entry List Master'!$A$2:$J$1058,2)),"",VLOOKUP(B146,'[1]Entry List Master'!$A$2:$J$1058,2))</f>
        <v>Áine Rice</v>
      </c>
      <c r="E146" s="7" t="str">
        <f>IF(ISNA(VLOOKUP(B146,'[1]Entry List Master'!$A$2:$J$1058,4)),"",VLOOKUP(B146,'[1]Entry List Master'!$A$2:$J$1058,4))</f>
        <v>Newcastle AC</v>
      </c>
    </row>
    <row r="147" spans="1:5" ht="15">
      <c r="A147" s="4">
        <v>12</v>
      </c>
      <c r="B147" s="5">
        <v>151</v>
      </c>
      <c r="C147" s="6">
        <v>5.33</v>
      </c>
      <c r="D147" s="7" t="str">
        <f>IF(ISNA(VLOOKUP(B147,'[1]Entry List Master'!$A$2:$J$1058,2)),"",VLOOKUP(B147,'[1]Entry List Master'!$A$2:$J$1058,2))</f>
        <v>Caoimhe Walsh</v>
      </c>
      <c r="E147" s="7" t="str">
        <f>IF(ISNA(VLOOKUP(B147,'[1]Entry List Master'!$A$2:$J$1058,4)),"",VLOOKUP(B147,'[1]Entry List Master'!$A$2:$J$1058,4))</f>
        <v>Newcastle AC</v>
      </c>
    </row>
    <row r="148" spans="1:5" ht="15">
      <c r="A148" s="4">
        <v>13</v>
      </c>
      <c r="B148" s="5">
        <v>152</v>
      </c>
      <c r="C148" s="6">
        <v>5.52</v>
      </c>
      <c r="D148" s="7" t="str">
        <f>IF(ISNA(VLOOKUP(B148,'[1]Entry List Master'!$A$2:$J$1058,2)),"",VLOOKUP(B148,'[1]Entry List Master'!$A$2:$J$1058,2))</f>
        <v>Dearbhaila Walsh</v>
      </c>
      <c r="E148" s="7" t="str">
        <f>IF(ISNA(VLOOKUP(B148,'[1]Entry List Master'!$A$2:$J$1058,4)),"",VLOOKUP(B148,'[1]Entry List Master'!$A$2:$J$1058,4))</f>
        <v>Newcastle AC</v>
      </c>
    </row>
    <row r="149" spans="1:5" ht="15">
      <c r="A149" s="4"/>
      <c r="B149" s="5"/>
      <c r="C149" s="6"/>
      <c r="D149" s="5"/>
      <c r="E149" s="5"/>
    </row>
    <row r="150" spans="1:5" ht="15">
      <c r="A150" s="8" t="s">
        <v>15</v>
      </c>
      <c r="B150" s="8"/>
      <c r="C150" s="8"/>
      <c r="D150" s="8"/>
      <c r="E150" s="8"/>
    </row>
    <row r="151" spans="1:5" ht="15">
      <c r="A151" s="2" t="s">
        <v>1</v>
      </c>
      <c r="B151" s="2" t="s">
        <v>2</v>
      </c>
      <c r="C151" s="3" t="s">
        <v>3</v>
      </c>
      <c r="D151" s="2" t="s">
        <v>4</v>
      </c>
      <c r="E151" s="2" t="s">
        <v>5</v>
      </c>
    </row>
    <row r="152" spans="1:5" ht="15">
      <c r="A152" s="4">
        <v>1</v>
      </c>
      <c r="B152" s="5">
        <v>227</v>
      </c>
      <c r="C152" s="6">
        <v>4.54</v>
      </c>
      <c r="D152" s="7" t="str">
        <f>IF(ISNA(VLOOKUP(B152,'[1]Entry List Master'!$A$2:$J$1058,2)),"",VLOOKUP(B152,'[1]Entry List Master'!$A$2:$J$1058,2))</f>
        <v>Jack O'Farrell</v>
      </c>
      <c r="E152" s="7" t="str">
        <f>IF(ISNA(VLOOKUP(B152,'[1]Entry List Master'!$A$2:$J$1058,4)),"",VLOOKUP(B152,'[1]Entry List Master'!$A$2:$J$1058,4))</f>
        <v>Burren AC</v>
      </c>
    </row>
    <row r="153" spans="1:5" ht="15">
      <c r="A153" s="4">
        <v>2</v>
      </c>
      <c r="B153" s="5">
        <v>73</v>
      </c>
      <c r="C153" s="6">
        <v>4.58</v>
      </c>
      <c r="D153" s="7" t="str">
        <f>IF(ISNA(VLOOKUP(B153,'[1]Entry List Master'!$A$2:$J$1058,2)),"",VLOOKUP(B153,'[1]Entry List Master'!$A$2:$J$1058,2))</f>
        <v>Owen Edwards</v>
      </c>
      <c r="E153" s="7" t="str">
        <f>IF(ISNA(VLOOKUP(B153,'[1]Entry List Master'!$A$2:$J$1058,4)),"",VLOOKUP(B153,'[1]Entry List Master'!$A$2:$J$1058,4))</f>
        <v>East Down AC</v>
      </c>
    </row>
    <row r="154" spans="1:5" ht="15">
      <c r="A154" s="4">
        <v>3</v>
      </c>
      <c r="B154" s="5">
        <v>216</v>
      </c>
      <c r="C154" s="6">
        <v>5.04</v>
      </c>
      <c r="D154" s="7" t="str">
        <f>IF(ISNA(VLOOKUP(B154,'[1]Entry List Master'!$A$2:$J$1058,2)),"",VLOOKUP(B154,'[1]Entry List Master'!$A$2:$J$1058,2))</f>
        <v>James McKeaveny</v>
      </c>
      <c r="E154" s="7" t="str">
        <f>IF(ISNA(VLOOKUP(B154,'[1]Entry List Master'!$A$2:$J$1058,4)),"",VLOOKUP(B154,'[1]Entry List Master'!$A$2:$J$1058,4))</f>
        <v>Burren AC</v>
      </c>
    </row>
    <row r="155" spans="1:5" ht="15">
      <c r="A155" s="4">
        <v>4</v>
      </c>
      <c r="B155" s="5">
        <v>177</v>
      </c>
      <c r="C155" s="6">
        <v>5.09</v>
      </c>
      <c r="D155" s="7" t="str">
        <f>IF(ISNA(VLOOKUP(B155,'[1]Entry List Master'!$A$2:$J$1058,2)),"",VLOOKUP(B155,'[1]Entry List Master'!$A$2:$J$1058,2))</f>
        <v>Sean Watters</v>
      </c>
      <c r="E155" s="7" t="str">
        <f>IF(ISNA(VLOOKUP(B155,'[1]Entry List Master'!$A$2:$J$1058,4)),"",VLOOKUP(B155,'[1]Entry List Master'!$A$2:$J$1058,4))</f>
        <v>3 Ways AC</v>
      </c>
    </row>
    <row r="156" spans="1:5" ht="15">
      <c r="A156" s="4">
        <v>5</v>
      </c>
      <c r="B156" s="5">
        <v>132</v>
      </c>
      <c r="C156" s="5">
        <v>5.11</v>
      </c>
      <c r="D156" s="7" t="str">
        <f>IF(ISNA(VLOOKUP(B156,'[1]Entry List Master'!$A$2:$J$1058,2)),"",VLOOKUP(B156,'[1]Entry List Master'!$A$2:$J$1058,2))</f>
        <v>Matthew McGrattan</v>
      </c>
      <c r="E156" s="7" t="str">
        <f>IF(ISNA(VLOOKUP(B156,'[1]Entry List Master'!$A$2:$J$1058,4)),"",VLOOKUP(B156,'[1]Entry List Master'!$A$2:$J$1058,4))</f>
        <v>East Down AC</v>
      </c>
    </row>
    <row r="157" spans="1:5" ht="15">
      <c r="A157" s="4">
        <v>6</v>
      </c>
      <c r="B157" s="5">
        <v>121</v>
      </c>
      <c r="C157" s="6">
        <v>5.18</v>
      </c>
      <c r="D157" s="7" t="str">
        <f>IF(ISNA(VLOOKUP(B157,'[1]Entry List Master'!$A$2:$J$1058,2)),"",VLOOKUP(B157,'[1]Entry List Master'!$A$2:$J$1058,2))</f>
        <v>Gabriel Corrigan</v>
      </c>
      <c r="E157" s="7" t="str">
        <f>IF(ISNA(VLOOKUP(B157,'[1]Entry List Master'!$A$2:$J$1058,4)),"",VLOOKUP(B157,'[1]Entry List Master'!$A$2:$J$1058,4))</f>
        <v>Newcastle AC</v>
      </c>
    </row>
    <row r="158" spans="1:5" ht="15">
      <c r="A158" s="4">
        <v>7</v>
      </c>
      <c r="B158" s="5">
        <v>131</v>
      </c>
      <c r="C158" s="5">
        <v>5.19</v>
      </c>
      <c r="D158" s="7" t="str">
        <f>IF(ISNA(VLOOKUP(B158,'[1]Entry List Master'!$A$2:$J$1058,2)),"",VLOOKUP(B158,'[1]Entry List Master'!$A$2:$J$1058,2))</f>
        <v>Tony Carson</v>
      </c>
      <c r="E158" s="7" t="str">
        <f>IF(ISNA(VLOOKUP(B158,'[1]Entry List Master'!$A$2:$J$1058,4)),"",VLOOKUP(B158,'[1]Entry List Master'!$A$2:$J$1058,4))</f>
        <v>East Down AC</v>
      </c>
    </row>
    <row r="159" spans="1:5" ht="15">
      <c r="A159" s="4">
        <v>8</v>
      </c>
      <c r="B159" s="5">
        <v>53</v>
      </c>
      <c r="C159" s="6">
        <v>5.2</v>
      </c>
      <c r="D159" s="7" t="str">
        <f>IF(ISNA(VLOOKUP(B159,'[1]Entry List Master'!$A$2:$J$1058,2)),"",VLOOKUP(B159,'[1]Entry List Master'!$A$2:$J$1058,2))</f>
        <v>Adam Morgan</v>
      </c>
      <c r="E159" s="7" t="str">
        <f>IF(ISNA(VLOOKUP(B159,'[1]Entry List Master'!$A$2:$J$1058,4)),"",VLOOKUP(B159,'[1]Entry List Master'!$A$2:$J$1058,4))</f>
        <v>Burren AC</v>
      </c>
    </row>
    <row r="160" spans="1:5" ht="15">
      <c r="A160" s="4"/>
      <c r="B160" s="5"/>
      <c r="C160" s="6"/>
      <c r="D160" s="7"/>
      <c r="E160" s="7"/>
    </row>
    <row r="161" spans="1:5" ht="15">
      <c r="A161" s="8" t="s">
        <v>16</v>
      </c>
      <c r="B161" s="8"/>
      <c r="C161" s="8"/>
      <c r="D161" s="8"/>
      <c r="E161" s="8"/>
    </row>
    <row r="162" spans="1:5" ht="15">
      <c r="A162" s="2" t="s">
        <v>1</v>
      </c>
      <c r="B162" s="2" t="s">
        <v>2</v>
      </c>
      <c r="C162" s="3" t="s">
        <v>3</v>
      </c>
      <c r="D162" s="2" t="s">
        <v>4</v>
      </c>
      <c r="E162" s="2" t="s">
        <v>5</v>
      </c>
    </row>
    <row r="163" spans="1:5" ht="15">
      <c r="A163" s="4">
        <v>1</v>
      </c>
      <c r="B163" s="5">
        <v>22</v>
      </c>
      <c r="C163" s="6">
        <v>5.15</v>
      </c>
      <c r="D163" s="7" t="str">
        <f>IF(ISNA(VLOOKUP(B163,'[1]Entry List Master'!$A$2:$J$1058,2)),"",VLOOKUP(B163,'[1]Entry List Master'!$A$2:$J$1058,2))</f>
        <v>Sarah Dougherty</v>
      </c>
      <c r="E163" s="7" t="str">
        <f>IF(ISNA(VLOOKUP(B163,'[1]Entry List Master'!$A$2:$J$1058,4)),"",VLOOKUP(B163,'[1]Entry List Master'!$A$2:$J$1058,4))</f>
        <v>Newcastle AC</v>
      </c>
    </row>
    <row r="164" spans="1:5" ht="15">
      <c r="A164" s="4">
        <v>2</v>
      </c>
      <c r="B164" s="5">
        <v>144</v>
      </c>
      <c r="C164" s="6">
        <v>5.26</v>
      </c>
      <c r="D164" s="7" t="str">
        <f>IF(ISNA(VLOOKUP(B164,'[1]Entry List Master'!$A$2:$J$1058,2)),"",VLOOKUP(B164,'[1]Entry List Master'!$A$2:$J$1058,2))</f>
        <v>Anna Lynn </v>
      </c>
      <c r="E164" s="7" t="str">
        <f>IF(ISNA(VLOOKUP(B164,'[1]Entry List Master'!$A$2:$J$1058,4)),"",VLOOKUP(B164,'[1]Entry List Master'!$A$2:$J$1058,4))</f>
        <v>East Down AC</v>
      </c>
    </row>
    <row r="165" spans="1:5" ht="15">
      <c r="A165" s="4">
        <v>3</v>
      </c>
      <c r="B165" s="5">
        <v>202</v>
      </c>
      <c r="C165" s="6">
        <v>5.42</v>
      </c>
      <c r="D165" s="7" t="str">
        <f>IF(ISNA(VLOOKUP(B165,'[1]Entry List Master'!$A$2:$J$1058,2)),"",VLOOKUP(B165,'[1]Entry List Master'!$A$2:$J$1058,2))</f>
        <v>Gemma Doyle</v>
      </c>
      <c r="E165" s="7" t="str">
        <f>IF(ISNA(VLOOKUP(B165,'[1]Entry List Master'!$A$2:$J$1058,4)),"",VLOOKUP(B165,'[1]Entry List Master'!$A$2:$J$1058,4))</f>
        <v>3 Ways AC</v>
      </c>
    </row>
    <row r="166" spans="1:5" ht="15">
      <c r="A166" s="4">
        <v>4</v>
      </c>
      <c r="B166" s="5">
        <v>24</v>
      </c>
      <c r="C166" s="6">
        <v>5.49</v>
      </c>
      <c r="D166" s="7" t="str">
        <f>IF(ISNA(VLOOKUP(B166,'[1]Entry List Master'!$A$2:$J$1058,2)),"",VLOOKUP(B166,'[1]Entry List Master'!$A$2:$J$1058,2))</f>
        <v>Lucy Kenneally</v>
      </c>
      <c r="E166" s="7" t="str">
        <f>IF(ISNA(VLOOKUP(B166,'[1]Entry List Master'!$A$2:$J$1058,4)),"",VLOOKUP(B166,'[1]Entry List Master'!$A$2:$J$1058,4))</f>
        <v>Newcastle AC</v>
      </c>
    </row>
    <row r="167" spans="1:5" ht="15">
      <c r="A167" s="4">
        <v>5</v>
      </c>
      <c r="B167" s="5">
        <v>128</v>
      </c>
      <c r="C167" s="6">
        <v>5.54</v>
      </c>
      <c r="D167" s="7" t="str">
        <f>IF(ISNA(VLOOKUP(B167,'[1]Entry List Master'!$A$2:$J$1058,2)),"",VLOOKUP(B167,'[1]Entry List Master'!$A$2:$J$1058,2))</f>
        <v>Marie Claire McVeigh</v>
      </c>
      <c r="E167" s="7" t="str">
        <f>IF(ISNA(VLOOKUP(B167,'[1]Entry List Master'!$A$2:$J$1058,4)),"",VLOOKUP(B167,'[1]Entry List Master'!$A$2:$J$1058,4))</f>
        <v>Newcastle AC</v>
      </c>
    </row>
    <row r="168" spans="1:5" ht="15">
      <c r="A168" s="4">
        <v>6</v>
      </c>
      <c r="B168" s="5">
        <v>123</v>
      </c>
      <c r="C168" s="6">
        <v>6.25</v>
      </c>
      <c r="D168" s="7" t="str">
        <f>IF(ISNA(VLOOKUP(B168,'[1]Entry List Master'!$A$2:$J$1058,2)),"",VLOOKUP(B168,'[1]Entry List Master'!$A$2:$J$1058,2))</f>
        <v>Laura Molloy</v>
      </c>
      <c r="E168" s="7" t="str">
        <f>IF(ISNA(VLOOKUP(B168,'[1]Entry List Master'!$A$2:$J$1058,4)),"",VLOOKUP(B168,'[1]Entry List Master'!$A$2:$J$1058,4))</f>
        <v>Newcastle AC</v>
      </c>
    </row>
    <row r="169" spans="1:5" ht="15">
      <c r="A169" s="4">
        <v>7</v>
      </c>
      <c r="B169" s="5">
        <v>181</v>
      </c>
      <c r="C169" s="5">
        <v>6.34</v>
      </c>
      <c r="D169" s="7" t="str">
        <f>IF(ISNA(VLOOKUP(B169,'[1]Entry List Master'!$A$2:$J$1058,2)),"",VLOOKUP(B169,'[1]Entry List Master'!$A$2:$J$1058,2))</f>
        <v>Olivia Burke</v>
      </c>
      <c r="E169" s="7" t="str">
        <f>IF(ISNA(VLOOKUP(B169,'[1]Entry List Master'!$A$2:$J$1058,4)),"",VLOOKUP(B169,'[1]Entry List Master'!$A$2:$J$1058,4))</f>
        <v>East Down AC</v>
      </c>
    </row>
    <row r="170" spans="1:5" ht="15">
      <c r="A170" s="4"/>
      <c r="B170" s="5"/>
      <c r="C170" s="6"/>
      <c r="D170" s="5"/>
      <c r="E170" s="5"/>
    </row>
    <row r="171" spans="1:5" ht="15">
      <c r="A171" s="8" t="s">
        <v>17</v>
      </c>
      <c r="B171" s="8"/>
      <c r="C171" s="8"/>
      <c r="D171" s="8"/>
      <c r="E171" s="8"/>
    </row>
    <row r="172" spans="1:5" ht="15">
      <c r="A172" s="2" t="s">
        <v>1</v>
      </c>
      <c r="B172" s="2" t="s">
        <v>2</v>
      </c>
      <c r="C172" s="3" t="s">
        <v>3</v>
      </c>
      <c r="D172" s="2" t="s">
        <v>4</v>
      </c>
      <c r="E172" s="2" t="s">
        <v>5</v>
      </c>
    </row>
    <row r="173" spans="1:5" ht="15">
      <c r="A173" s="4">
        <v>1</v>
      </c>
      <c r="B173" s="5">
        <v>76</v>
      </c>
      <c r="C173" s="6">
        <v>5.22</v>
      </c>
      <c r="D173" s="7" t="str">
        <f>IF(ISNA(VLOOKUP(B173,'[1]Entry List Master'!$A$2:$J$1058,2)),"",VLOOKUP(B173,'[1]Entry List Master'!$A$2:$J$1058,2))</f>
        <v>Ethan Dunn</v>
      </c>
      <c r="E173" s="7" t="str">
        <f>IF(ISNA(VLOOKUP(B173,'[1]Entry List Master'!$A$2:$J$1058,4)),"",VLOOKUP(B173,'[1]Entry List Master'!$A$2:$J$1058,4))</f>
        <v>Dromore AC</v>
      </c>
    </row>
    <row r="174" spans="1:5" ht="15">
      <c r="A174" s="4">
        <v>2</v>
      </c>
      <c r="B174" s="5">
        <v>222</v>
      </c>
      <c r="C174" s="6">
        <v>5.37</v>
      </c>
      <c r="D174" s="7" t="str">
        <f>IF(ISNA(VLOOKUP(B174,'[1]Entry List Master'!$A$2:$J$1058,2)),"",VLOOKUP(B174,'[1]Entry List Master'!$A$2:$J$1058,2))</f>
        <v>Finn McElroy</v>
      </c>
      <c r="E174" s="7" t="str">
        <f>IF(ISNA(VLOOKUP(B174,'[1]Entry List Master'!$A$2:$J$1058,4)),"",VLOOKUP(B174,'[1]Entry List Master'!$A$2:$J$1058,4))</f>
        <v>Newcastle AC</v>
      </c>
    </row>
    <row r="175" spans="1:5" ht="15">
      <c r="A175" s="4">
        <v>3</v>
      </c>
      <c r="B175" s="5">
        <v>99</v>
      </c>
      <c r="C175" s="6">
        <v>5.44</v>
      </c>
      <c r="D175" s="7" t="str">
        <f>IF(ISNA(VLOOKUP(B175,'[1]Entry List Master'!$A$2:$J$1058,2)),"",VLOOKUP(B175,'[1]Entry List Master'!$A$2:$J$1058,2))</f>
        <v>Jack Ferguson</v>
      </c>
      <c r="E175" s="7" t="str">
        <f>IF(ISNA(VLOOKUP(B175,'[1]Entry List Master'!$A$2:$J$1058,4)),"",VLOOKUP(B175,'[1]Entry List Master'!$A$2:$J$1058,4))</f>
        <v>Dromore AC</v>
      </c>
    </row>
    <row r="176" spans="1:5" ht="15">
      <c r="A176" s="4">
        <v>4</v>
      </c>
      <c r="B176" s="5">
        <v>46</v>
      </c>
      <c r="C176" s="6">
        <v>5.49</v>
      </c>
      <c r="D176" s="7" t="str">
        <f>IF(ISNA(VLOOKUP(B176,'[1]Entry List Master'!$A$2:$J$1058,2)),"",VLOOKUP(B176,'[1]Entry List Master'!$A$2:$J$1058,2))</f>
        <v>Daniel Atkinson</v>
      </c>
      <c r="E176" s="7" t="str">
        <f>IF(ISNA(VLOOKUP(B176,'[1]Entry List Master'!$A$2:$J$1058,4)),"",VLOOKUP(B176,'[1]Entry List Master'!$A$2:$J$1058,4))</f>
        <v>East Down AC</v>
      </c>
    </row>
    <row r="177" spans="1:5" ht="15">
      <c r="A177" s="4">
        <v>5</v>
      </c>
      <c r="B177" s="5">
        <v>105</v>
      </c>
      <c r="C177" s="5">
        <v>5.51</v>
      </c>
      <c r="D177" s="7" t="str">
        <f>IF(ISNA(VLOOKUP(B177,'[1]Entry List Master'!$A$2:$J$1058,2)),"",VLOOKUP(B177,'[1]Entry List Master'!$A$2:$J$1058,2))</f>
        <v>Oliver McKibbin</v>
      </c>
      <c r="E177" s="7" t="str">
        <f>IF(ISNA(VLOOKUP(B177,'[1]Entry List Master'!$A$2:$J$1058,4)),"",VLOOKUP(B177,'[1]Entry List Master'!$A$2:$J$1058,4))</f>
        <v>Dromore AC</v>
      </c>
    </row>
    <row r="178" spans="1:5" ht="15">
      <c r="A178" s="4">
        <v>6</v>
      </c>
      <c r="B178" s="5">
        <v>67</v>
      </c>
      <c r="C178" s="6">
        <v>6.05</v>
      </c>
      <c r="D178" s="7" t="str">
        <f>IF(ISNA(VLOOKUP(B178,'[1]Entry List Master'!$A$2:$J$1058,2)),"",VLOOKUP(B178,'[1]Entry List Master'!$A$2:$J$1058,2))</f>
        <v>Chris O'Connor</v>
      </c>
      <c r="E178" s="7" t="str">
        <f>IF(ISNA(VLOOKUP(B178,'[1]Entry List Master'!$A$2:$J$1058,4)),"",VLOOKUP(B178,'[1]Entry List Master'!$A$2:$J$1058,4))</f>
        <v>East Down AC</v>
      </c>
    </row>
    <row r="179" spans="1:5" ht="15">
      <c r="A179" s="4"/>
      <c r="B179" s="5"/>
      <c r="C179" s="6"/>
      <c r="D179" s="7"/>
      <c r="E179" s="7"/>
    </row>
    <row r="180" spans="1:5" ht="15">
      <c r="A180" s="8" t="s">
        <v>18</v>
      </c>
      <c r="B180" s="8"/>
      <c r="C180" s="8"/>
      <c r="D180" s="8"/>
      <c r="E180" s="8"/>
    </row>
    <row r="181" spans="1:5" ht="15">
      <c r="A181" s="2" t="s">
        <v>1</v>
      </c>
      <c r="B181" s="2" t="s">
        <v>2</v>
      </c>
      <c r="C181" s="3" t="s">
        <v>3</v>
      </c>
      <c r="D181" s="2" t="s">
        <v>4</v>
      </c>
      <c r="E181" s="2" t="s">
        <v>5</v>
      </c>
    </row>
    <row r="182" spans="1:5" ht="15">
      <c r="A182" s="4">
        <v>1</v>
      </c>
      <c r="B182" s="5">
        <v>77</v>
      </c>
      <c r="C182" s="6">
        <v>5.56</v>
      </c>
      <c r="D182" s="7" t="str">
        <f>IF(ISNA(VLOOKUP(B182,'[1]Entry List Master'!$A$2:$J$1058,2)),"",VLOOKUP(B182,'[1]Entry List Master'!$A$2:$J$1058,2))</f>
        <v>Kerry McDowell</v>
      </c>
      <c r="E182" s="7" t="str">
        <f>IF(ISNA(VLOOKUP(B182,'[1]Entry List Master'!$A$2:$J$1058,4)),"",VLOOKUP(B182,'[1]Entry List Master'!$A$2:$J$1058,4))</f>
        <v>Dromore AC</v>
      </c>
    </row>
    <row r="183" spans="1:5" ht="15">
      <c r="A183" s="4">
        <v>2</v>
      </c>
      <c r="B183" s="5">
        <v>59</v>
      </c>
      <c r="C183" s="5">
        <v>6.02</v>
      </c>
      <c r="D183" s="7" t="str">
        <f>IF(ISNA(VLOOKUP(B183,'[1]Entry List Master'!$A$2:$J$1058,2)),"",VLOOKUP(B183,'[1]Entry List Master'!$A$2:$J$1058,2))</f>
        <v>Laura Green</v>
      </c>
      <c r="E183" s="7" t="str">
        <f>IF(ISNA(VLOOKUP(B183,'[1]Entry List Master'!$A$2:$J$1058,4)),"",VLOOKUP(B183,'[1]Entry List Master'!$A$2:$J$1058,4))</f>
        <v>East Down AC</v>
      </c>
    </row>
    <row r="184" spans="1:5" ht="15">
      <c r="A184" s="4">
        <v>3</v>
      </c>
      <c r="B184" s="5">
        <v>87</v>
      </c>
      <c r="C184" s="6">
        <v>6.04</v>
      </c>
      <c r="D184" s="7" t="str">
        <f>IF(ISNA(VLOOKUP(B184,'[1]Entry List Master'!$A$2:$J$1058,2)),"",VLOOKUP(B184,'[1]Entry List Master'!$A$2:$J$1058,2))</f>
        <v>Brooke Shaw</v>
      </c>
      <c r="E184" s="7" t="str">
        <f>IF(ISNA(VLOOKUP(B184,'[1]Entry List Master'!$A$2:$J$1058,4)),"",VLOOKUP(B184,'[1]Entry List Master'!$A$2:$J$1058,4))</f>
        <v>Dromore AC</v>
      </c>
    </row>
    <row r="185" spans="1:5" ht="15">
      <c r="A185" s="4">
        <v>4</v>
      </c>
      <c r="B185" s="5">
        <v>8</v>
      </c>
      <c r="C185" s="6">
        <v>6.12</v>
      </c>
      <c r="D185" s="7" t="str">
        <f>IF(ISNA(VLOOKUP(B185,'[1]Entry List Master'!$A$2:$J$1058,2)),"",VLOOKUP(B185,'[1]Entry List Master'!$A$2:$J$1058,2))</f>
        <v>Aoife Cochrane</v>
      </c>
      <c r="E185" s="7" t="str">
        <f>IF(ISNA(VLOOKUP(B185,'[1]Entry List Master'!$A$2:$J$1058,4)),"",VLOOKUP(B185,'[1]Entry List Master'!$A$2:$J$1058,4))</f>
        <v>East Down AC</v>
      </c>
    </row>
    <row r="186" spans="1:5" ht="15">
      <c r="A186" s="4">
        <v>5</v>
      </c>
      <c r="B186" s="5">
        <v>61</v>
      </c>
      <c r="C186" s="6">
        <v>6.13</v>
      </c>
      <c r="D186" s="7" t="str">
        <f>IF(ISNA(VLOOKUP(B186,'[1]Entry List Master'!$A$2:$J$1058,2)),"",VLOOKUP(B186,'[1]Entry List Master'!$A$2:$J$1058,2))</f>
        <v>Ella Carroll</v>
      </c>
      <c r="E186" s="7" t="str">
        <f>IF(ISNA(VLOOKUP(B186,'[1]Entry List Master'!$A$2:$J$1058,4)),"",VLOOKUP(B186,'[1]Entry List Master'!$A$2:$J$1058,4))</f>
        <v>East Down AC</v>
      </c>
    </row>
    <row r="187" spans="1:5" ht="15">
      <c r="A187" s="4">
        <v>6</v>
      </c>
      <c r="B187" s="5">
        <v>16</v>
      </c>
      <c r="C187" s="6">
        <v>6.17</v>
      </c>
      <c r="D187" s="7" t="str">
        <f>IF(ISNA(VLOOKUP(B187,'[1]Entry List Master'!$A$2:$J$1058,2)),"",VLOOKUP(B187,'[1]Entry List Master'!$A$2:$J$1058,2))</f>
        <v>Elisha Surginor</v>
      </c>
      <c r="E187" s="7" t="str">
        <f>IF(ISNA(VLOOKUP(B187,'[1]Entry List Master'!$A$2:$J$1058,4)),"",VLOOKUP(B187,'[1]Entry List Master'!$A$2:$J$1058,4))</f>
        <v>East Down AC</v>
      </c>
    </row>
    <row r="188" spans="1:5" ht="15">
      <c r="A188" s="4">
        <v>7</v>
      </c>
      <c r="B188" s="5">
        <v>206</v>
      </c>
      <c r="C188" s="6">
        <v>7.21</v>
      </c>
      <c r="D188" s="7" t="str">
        <f>IF(ISNA(VLOOKUP(B188,'[1]Entry List Master'!$A$2:$J$1058,2)),"",VLOOKUP(B188,'[1]Entry List Master'!$A$2:$J$1058,2))</f>
        <v>Katie Bell</v>
      </c>
      <c r="E188" s="7" t="str">
        <f>IF(ISNA(VLOOKUP(B188,'[1]Entry List Master'!$A$2:$J$1058,4)),"",VLOOKUP(B188,'[1]Entry List Master'!$A$2:$J$1058,4))</f>
        <v>Dromore AC</v>
      </c>
    </row>
    <row r="189" spans="1:5" ht="15">
      <c r="A189" s="4">
        <v>8</v>
      </c>
      <c r="B189" s="5">
        <v>191</v>
      </c>
      <c r="C189" s="6">
        <v>7.54</v>
      </c>
      <c r="D189" s="7" t="str">
        <f>IF(ISNA(VLOOKUP(B189,'[1]Entry List Master'!$A$2:$J$1058,2)),"",VLOOKUP(B189,'[1]Entry List Master'!$A$2:$J$1058,2))</f>
        <v>Dionne McEvoy</v>
      </c>
      <c r="E189" s="7" t="str">
        <f>IF(ISNA(VLOOKUP(B189,'[1]Entry List Master'!$A$2:$J$1058,4)),"",VLOOKUP(B189,'[1]Entry List Master'!$A$2:$J$1058,4))</f>
        <v>East Down AC</v>
      </c>
    </row>
    <row r="190" spans="1:5" ht="15">
      <c r="A190" s="4"/>
      <c r="B190" s="5"/>
      <c r="C190" s="6"/>
      <c r="D190" s="7"/>
      <c r="E190" s="7"/>
    </row>
    <row r="191" spans="1:5" ht="15">
      <c r="A191" s="8" t="s">
        <v>19</v>
      </c>
      <c r="B191" s="8"/>
      <c r="C191" s="8"/>
      <c r="D191" s="8"/>
      <c r="E191" s="8"/>
    </row>
    <row r="192" spans="1:5" ht="15">
      <c r="A192" s="2" t="s">
        <v>1</v>
      </c>
      <c r="B192" s="2" t="s">
        <v>2</v>
      </c>
      <c r="C192" s="3" t="s">
        <v>3</v>
      </c>
      <c r="D192" s="2" t="s">
        <v>4</v>
      </c>
      <c r="E192" s="2" t="s">
        <v>5</v>
      </c>
    </row>
    <row r="193" spans="1:5" ht="15">
      <c r="A193" s="4">
        <v>1</v>
      </c>
      <c r="B193" s="5">
        <v>107</v>
      </c>
      <c r="C193" s="6">
        <v>6.37</v>
      </c>
      <c r="D193" s="7" t="str">
        <f>IF(ISNA(VLOOKUP(B193,'[1]Entry List Master'!$A$2:$J$1058,2)),"",VLOOKUP(B193,'[1]Entry List Master'!$A$2:$J$1058,2))</f>
        <v>Jack McKibbin</v>
      </c>
      <c r="E193" s="7" t="str">
        <f>IF(ISNA(VLOOKUP(B193,'[1]Entry List Master'!$A$2:$J$1058,4)),"",VLOOKUP(B193,'[1]Entry List Master'!$A$2:$J$1058,4))</f>
        <v>Dromore AC</v>
      </c>
    </row>
    <row r="194" spans="1:5" ht="15">
      <c r="A194" s="4">
        <v>2</v>
      </c>
      <c r="B194" s="5">
        <v>148</v>
      </c>
      <c r="C194" s="6">
        <v>6.43</v>
      </c>
      <c r="D194" s="7" t="str">
        <f>IF(ISNA(VLOOKUP(B194,'[1]Entry List Master'!$A$2:$J$1058,2)),"",VLOOKUP(B194,'[1]Entry List Master'!$A$2:$J$1058,2))</f>
        <v>Daniel Dawson</v>
      </c>
      <c r="E194" s="7" t="str">
        <f>IF(ISNA(VLOOKUP(B194,'[1]Entry List Master'!$A$2:$J$1058,4)),"",VLOOKUP(B194,'[1]Entry List Master'!$A$2:$J$1058,4))</f>
        <v>Dromore AC</v>
      </c>
    </row>
    <row r="195" spans="1:5" ht="15">
      <c r="A195" s="4">
        <v>3</v>
      </c>
      <c r="B195" s="5">
        <v>45</v>
      </c>
      <c r="C195" s="6">
        <v>7.04</v>
      </c>
      <c r="D195" s="7" t="str">
        <f>IF(ISNA(VLOOKUP(B195,'[1]Entry List Master'!$A$2:$J$1058,2)),"",VLOOKUP(B195,'[1]Entry List Master'!$A$2:$J$1058,2))</f>
        <v>Caolan Atkinson</v>
      </c>
      <c r="E195" s="7" t="str">
        <f>IF(ISNA(VLOOKUP(B195,'[1]Entry List Master'!$A$2:$J$1058,4)),"",VLOOKUP(B195,'[1]Entry List Master'!$A$2:$J$1058,4))</f>
        <v>East Down AC</v>
      </c>
    </row>
    <row r="196" spans="1:5" ht="15">
      <c r="A196" s="4">
        <v>4</v>
      </c>
      <c r="B196" s="5">
        <v>54</v>
      </c>
      <c r="C196" s="5">
        <v>7.11</v>
      </c>
      <c r="D196" s="7" t="str">
        <f>IF(ISNA(VLOOKUP(B196,'[1]Entry List Master'!$A$2:$J$1058,2)),"",VLOOKUP(B196,'[1]Entry List Master'!$A$2:$J$1058,2))</f>
        <v>Paraic Delahunt</v>
      </c>
      <c r="E196" s="7" t="str">
        <f>IF(ISNA(VLOOKUP(B196,'[1]Entry List Master'!$A$2:$J$1058,4)),"",VLOOKUP(B196,'[1]Entry List Master'!$A$2:$J$1058,4))</f>
        <v>Burren AC</v>
      </c>
    </row>
    <row r="197" spans="1:5" ht="15">
      <c r="A197" s="4">
        <v>5</v>
      </c>
      <c r="B197" s="5">
        <v>81</v>
      </c>
      <c r="C197" s="5">
        <v>7.35</v>
      </c>
      <c r="D197" s="7" t="str">
        <f>IF(ISNA(VLOOKUP(B197,'[1]Entry List Master'!$A$2:$J$1058,2)),"",VLOOKUP(B197,'[1]Entry List Master'!$A$2:$J$1058,2))</f>
        <v>Benjamin McKibbin</v>
      </c>
      <c r="E197" s="7" t="str">
        <f>IF(ISNA(VLOOKUP(B197,'[1]Entry List Master'!$A$2:$J$1058,4)),"",VLOOKUP(B197,'[1]Entry List Master'!$A$2:$J$1058,4))</f>
        <v>Dromore AC</v>
      </c>
    </row>
    <row r="198" spans="1:5" ht="15">
      <c r="A198" s="4">
        <v>6</v>
      </c>
      <c r="B198" s="5">
        <v>124</v>
      </c>
      <c r="C198" s="6">
        <v>7.38</v>
      </c>
      <c r="D198" s="7" t="str">
        <f>IF(ISNA(VLOOKUP(B198,'[1]Entry List Master'!$A$2:$J$1058,2)),"",VLOOKUP(B198,'[1]Entry List Master'!$A$2:$J$1058,2))</f>
        <v>Daniel Molloy</v>
      </c>
      <c r="E198" s="7" t="str">
        <f>IF(ISNA(VLOOKUP(B198,'[1]Entry List Master'!$A$2:$J$1058,4)),"",VLOOKUP(B198,'[1]Entry List Master'!$A$2:$J$1058,4))</f>
        <v>Newcastle AC</v>
      </c>
    </row>
    <row r="199" spans="1:5" ht="15">
      <c r="A199" s="4">
        <v>7</v>
      </c>
      <c r="B199" s="5">
        <v>93</v>
      </c>
      <c r="C199" s="6">
        <v>7.47</v>
      </c>
      <c r="D199" s="7" t="str">
        <f>IF(ISNA(VLOOKUP(B199,'[1]Entry List Master'!$A$2:$J$1058,2)),"",VLOOKUP(B199,'[1]Entry List Master'!$A$2:$J$1058,2))</f>
        <v>Jack Quinn</v>
      </c>
      <c r="E199" s="7" t="str">
        <f>IF(ISNA(VLOOKUP(B199,'[1]Entry List Master'!$A$2:$J$1058,4)),"",VLOOKUP(B199,'[1]Entry List Master'!$A$2:$J$1058,4))</f>
        <v>Newcastle AC</v>
      </c>
    </row>
    <row r="200" spans="1:5" ht="15">
      <c r="A200" s="4">
        <v>8</v>
      </c>
      <c r="B200" s="5">
        <v>167</v>
      </c>
      <c r="C200" s="6">
        <v>7.49</v>
      </c>
      <c r="D200" s="7" t="str">
        <f>IF(ISNA(VLOOKUP(B200,'[1]Entry List Master'!$A$2:$J$1058,2)),"",VLOOKUP(B200,'[1]Entry List Master'!$A$2:$J$1058,2))</f>
        <v>Conor Leckey</v>
      </c>
      <c r="E200" s="7" t="str">
        <f>IF(ISNA(VLOOKUP(B200,'[1]Entry List Master'!$A$2:$J$1058,4)),"",VLOOKUP(B200,'[1]Entry List Master'!$A$2:$J$1058,4))</f>
        <v>Newcastle AC</v>
      </c>
    </row>
    <row r="201" spans="1:5" ht="15">
      <c r="A201" s="4">
        <v>9</v>
      </c>
      <c r="B201" s="5">
        <v>55</v>
      </c>
      <c r="C201" s="6">
        <v>8.33</v>
      </c>
      <c r="D201" s="7" t="str">
        <f>IF(ISNA(VLOOKUP(B201,'[1]Entry List Master'!$A$2:$J$1058,2)),"",VLOOKUP(B201,'[1]Entry List Master'!$A$2:$J$1058,2))</f>
        <v>Eoghan Knight</v>
      </c>
      <c r="E201" s="7" t="str">
        <f>IF(ISNA(VLOOKUP(B201,'[1]Entry List Master'!$A$2:$J$1058,4)),"",VLOOKUP(B201,'[1]Entry List Master'!$A$2:$J$1058,4))</f>
        <v>Newcastle AC</v>
      </c>
    </row>
    <row r="202" spans="1:5" ht="15">
      <c r="A202" s="4"/>
      <c r="B202" s="5"/>
      <c r="C202" s="6"/>
      <c r="D202" s="7"/>
      <c r="E202" s="7"/>
    </row>
    <row r="203" spans="1:5" ht="15">
      <c r="A203" s="8" t="s">
        <v>20</v>
      </c>
      <c r="B203" s="8"/>
      <c r="C203" s="8"/>
      <c r="D203" s="8"/>
      <c r="E203" s="8"/>
    </row>
    <row r="204" spans="1:5" ht="15">
      <c r="A204" s="2" t="s">
        <v>1</v>
      </c>
      <c r="B204" s="2" t="s">
        <v>2</v>
      </c>
      <c r="C204" s="3" t="s">
        <v>3</v>
      </c>
      <c r="D204" s="2" t="s">
        <v>4</v>
      </c>
      <c r="E204" s="2" t="s">
        <v>5</v>
      </c>
    </row>
    <row r="205" spans="1:5" ht="15">
      <c r="A205" s="4">
        <v>1</v>
      </c>
      <c r="B205" s="5">
        <v>86</v>
      </c>
      <c r="C205" s="6">
        <v>6.58</v>
      </c>
      <c r="D205" s="7" t="str">
        <f>IF(ISNA(VLOOKUP(B205,'[1]Entry List Master'!$A$2:$J$1058,2)),"",VLOOKUP(B205,'[1]Entry List Master'!$A$2:$J$1058,2))</f>
        <v>Laura Gardiner</v>
      </c>
      <c r="E205" s="7" t="str">
        <f>IF(ISNA(VLOOKUP(B205,'[1]Entry List Master'!$A$2:$J$1058,4)),"",VLOOKUP(B205,'[1]Entry List Master'!$A$2:$J$1058,4))</f>
        <v>East Down AC</v>
      </c>
    </row>
    <row r="206" spans="1:5" ht="15">
      <c r="A206" s="4">
        <v>2</v>
      </c>
      <c r="B206" s="5">
        <v>119</v>
      </c>
      <c r="C206" s="6">
        <v>7.33</v>
      </c>
      <c r="D206" s="7" t="str">
        <f>IF(ISNA(VLOOKUP(B206,'[1]Entry List Master'!$A$2:$J$1058,2)),"",VLOOKUP(B206,'[1]Entry List Master'!$A$2:$J$1058,2))</f>
        <v>Eilis Doyle</v>
      </c>
      <c r="E206" s="7" t="str">
        <f>IF(ISNA(VLOOKUP(B206,'[1]Entry List Master'!$A$2:$J$1058,4)),"",VLOOKUP(B206,'[1]Entry List Master'!$A$2:$J$1058,4))</f>
        <v>Newcastle AC</v>
      </c>
    </row>
    <row r="207" spans="1:5" ht="15">
      <c r="A207" s="4">
        <v>3</v>
      </c>
      <c r="B207" s="5">
        <v>118</v>
      </c>
      <c r="C207" s="6">
        <v>7.39</v>
      </c>
      <c r="D207" s="7" t="str">
        <f>IF(ISNA(VLOOKUP(B207,'[1]Entry List Master'!$A$2:$J$1058,2)),"",VLOOKUP(B207,'[1]Entry List Master'!$A$2:$J$1058,2))</f>
        <v>Caitriona Doyle</v>
      </c>
      <c r="E207" s="7" t="str">
        <f>IF(ISNA(VLOOKUP(B207,'[1]Entry List Master'!$A$2:$J$1058,4)),"",VLOOKUP(B207,'[1]Entry List Master'!$A$2:$J$1058,4))</f>
        <v>Newcastle AC</v>
      </c>
    </row>
    <row r="208" spans="1:5" ht="15">
      <c r="A208" s="4">
        <v>4</v>
      </c>
      <c r="B208" s="5">
        <v>117</v>
      </c>
      <c r="C208" s="6">
        <v>7.46</v>
      </c>
      <c r="D208" s="7" t="str">
        <f>IF(ISNA(VLOOKUP(B208,'[1]Entry List Master'!$A$2:$J$1058,2)),"",VLOOKUP(B208,'[1]Entry List Master'!$A$2:$J$1058,2))</f>
        <v>Niamh Doyle</v>
      </c>
      <c r="E208" s="7" t="str">
        <f>IF(ISNA(VLOOKUP(B208,'[1]Entry List Master'!$A$2:$J$1058,4)),"",VLOOKUP(B208,'[1]Entry List Master'!$A$2:$J$1058,4))</f>
        <v>Newcastle AC</v>
      </c>
    </row>
    <row r="209" spans="1:5" ht="15">
      <c r="A209" s="4">
        <v>5</v>
      </c>
      <c r="B209" s="5">
        <v>129</v>
      </c>
      <c r="C209" s="6">
        <v>7.56</v>
      </c>
      <c r="D209" s="7" t="str">
        <f>IF(ISNA(VLOOKUP(B209,'[1]Entry List Master'!$A$2:$J$1058,2)),"",VLOOKUP(B209,'[1]Entry List Master'!$A$2:$J$1058,2))</f>
        <v>Amy Godfrey</v>
      </c>
      <c r="E209" s="7" t="str">
        <f>IF(ISNA(VLOOKUP(B209,'[1]Entry List Master'!$A$2:$J$1058,4)),"",VLOOKUP(B209,'[1]Entry List Master'!$A$2:$J$1058,4))</f>
        <v>East Down AC</v>
      </c>
    </row>
    <row r="210" spans="1:5" ht="15">
      <c r="A210" s="4">
        <v>6</v>
      </c>
      <c r="B210" s="5">
        <v>6</v>
      </c>
      <c r="C210" s="5">
        <v>8.44</v>
      </c>
      <c r="D210" s="7" t="str">
        <f>IF(ISNA(VLOOKUP(B210,'[1]Entry List Master'!$A$2:$J$1058,2)),"",VLOOKUP(B210,'[1]Entry List Master'!$A$2:$J$1058,2))</f>
        <v>Kerri Valentine</v>
      </c>
      <c r="E210" s="7" t="str">
        <f>IF(ISNA(VLOOKUP(B210,'[1]Entry List Master'!$A$2:$J$1058,4)),"",VLOOKUP(B210,'[1]Entry List Master'!$A$2:$J$1058,4))</f>
        <v>Newcastle AC</v>
      </c>
    </row>
  </sheetData>
  <sheetProtection/>
  <mergeCells count="16">
    <mergeCell ref="A171:E171"/>
    <mergeCell ref="A180:E180"/>
    <mergeCell ref="A191:E191"/>
    <mergeCell ref="A203:E203"/>
    <mergeCell ref="A96:E96"/>
    <mergeCell ref="A107:E107"/>
    <mergeCell ref="A120:E120"/>
    <mergeCell ref="A134:E134"/>
    <mergeCell ref="A150:E150"/>
    <mergeCell ref="A161:E161"/>
    <mergeCell ref="A1:E1"/>
    <mergeCell ref="A20:E20"/>
    <mergeCell ref="A39:E39"/>
    <mergeCell ref="A50:E50"/>
    <mergeCell ref="A62:E62"/>
    <mergeCell ref="A78:E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HEAVEN KILLERS RELEASE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2013-10-15T17:32:17Z</dcterms:created>
  <dcterms:modified xsi:type="dcterms:W3CDTF">2013-10-15T17:36:05Z</dcterms:modified>
  <cp:category/>
  <cp:version/>
  <cp:contentType/>
  <cp:contentStatus/>
</cp:coreProperties>
</file>